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480" windowHeight="9432" activeTab="0"/>
  </bookViews>
  <sheets>
    <sheet name="PERT Estimate Calculator" sheetId="1" r:id="rId1"/>
    <sheet name="z-scores" sheetId="2" r:id="rId2"/>
  </sheets>
  <definedNames/>
  <calcPr fullCalcOnLoad="1"/>
</workbook>
</file>

<file path=xl/sharedStrings.xml><?xml version="1.0" encoding="utf-8"?>
<sst xmlns="http://schemas.openxmlformats.org/spreadsheetml/2006/main" count="17" uniqueCount="16">
  <si>
    <r>
      <t xml:space="preserve"> </t>
    </r>
    <r>
      <rPr>
        <b/>
        <sz val="18"/>
        <color indexed="8"/>
        <rFont val="Arial"/>
        <family val="2"/>
      </rPr>
      <t>Positive z-scores</t>
    </r>
  </si>
  <si>
    <r>
      <t xml:space="preserve"> </t>
    </r>
    <r>
      <rPr>
        <b/>
        <sz val="18"/>
        <color indexed="8"/>
        <rFont val="Arial"/>
        <family val="2"/>
      </rPr>
      <t>Negative z-scores</t>
    </r>
  </si>
  <si>
    <t>CRITICAL PATH TASKS</t>
  </si>
  <si>
    <t>Standard Deviation</t>
  </si>
  <si>
    <t>Variance</t>
  </si>
  <si>
    <t>SUM</t>
  </si>
  <si>
    <t>Enter Desired Completion Time &gt;&gt;&gt;</t>
  </si>
  <si>
    <t>Probability of Completion &gt;&gt;&gt;</t>
  </si>
  <si>
    <t>ESTIMATES (DAYS)</t>
  </si>
  <si>
    <t xml:space="preserve">OPTIMISTIC </t>
  </si>
  <si>
    <t>LIKELY</t>
  </si>
  <si>
    <t>PESSIMISTIC</t>
  </si>
  <si>
    <t>PERT EXPECTED DURATION</t>
  </si>
  <si>
    <t>Z Number</t>
  </si>
  <si>
    <t>PERT ESTIMATE CALCULATOR</t>
  </si>
  <si>
    <r>
      <t xml:space="preserve"> </t>
    </r>
    <r>
      <rPr>
        <b/>
        <sz val="24"/>
        <color indexed="8"/>
        <rFont val="Arial"/>
        <family val="0"/>
      </rPr>
      <t xml:space="preserve">z 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</si>
</sst>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8"/>
      <name val="Arial"/>
      <family val="0"/>
    </font>
    <font>
      <b/>
      <sz val="12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10" fontId="4" fillId="33" borderId="12" xfId="0" applyNumberFormat="1" applyFont="1" applyFill="1" applyBorder="1" applyAlignment="1" applyProtection="1">
      <alignment horizontal="center"/>
      <protection/>
    </xf>
    <xf numFmtId="2" fontId="4" fillId="33" borderId="10" xfId="0" applyNumberFormat="1" applyFont="1" applyFill="1" applyBorder="1" applyAlignment="1" applyProtection="1">
      <alignment horizontal="center"/>
      <protection/>
    </xf>
    <xf numFmtId="2" fontId="4" fillId="33" borderId="13" xfId="0" applyNumberFormat="1" applyFont="1" applyFill="1" applyBorder="1" applyAlignment="1" applyProtection="1">
      <alignment horizontal="center"/>
      <protection/>
    </xf>
    <xf numFmtId="164" fontId="4" fillId="33" borderId="10" xfId="0" applyNumberFormat="1" applyFont="1" applyFill="1" applyBorder="1" applyAlignment="1" applyProtection="1">
      <alignment horizontal="center"/>
      <protection/>
    </xf>
    <xf numFmtId="164" fontId="4" fillId="33" borderId="11" xfId="0" applyNumberFormat="1" applyFont="1" applyFill="1" applyBorder="1" applyAlignment="1" applyProtection="1">
      <alignment horizontal="center"/>
      <protection/>
    </xf>
    <xf numFmtId="164" fontId="4" fillId="33" borderId="14" xfId="0" applyNumberFormat="1" applyFont="1" applyFill="1" applyBorder="1" applyAlignment="1" applyProtection="1">
      <alignment horizontal="center"/>
      <protection/>
    </xf>
    <xf numFmtId="164" fontId="4" fillId="33" borderId="13" xfId="0" applyNumberFormat="1" applyFont="1" applyFill="1" applyBorder="1" applyAlignment="1" applyProtection="1">
      <alignment horizontal="center"/>
      <protection/>
    </xf>
    <xf numFmtId="165" fontId="4" fillId="33" borderId="12" xfId="0" applyNumberFormat="1" applyFont="1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3" fillId="34" borderId="10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4" fillId="34" borderId="15" xfId="0" applyFont="1" applyFill="1" applyBorder="1" applyAlignment="1" applyProtection="1">
      <alignment horizontal="center"/>
      <protection/>
    </xf>
    <xf numFmtId="0" fontId="2" fillId="34" borderId="16" xfId="0" applyFont="1" applyFill="1" applyBorder="1" applyAlignment="1" applyProtection="1">
      <alignment horizontal="center"/>
      <protection/>
    </xf>
    <xf numFmtId="0" fontId="0" fillId="34" borderId="10" xfId="0" applyFill="1" applyBorder="1" applyAlignment="1">
      <alignment/>
    </xf>
    <xf numFmtId="0" fontId="9" fillId="34" borderId="10" xfId="0" applyNumberFormat="1" applyFont="1" applyFill="1" applyBorder="1" applyAlignment="1">
      <alignment/>
    </xf>
    <xf numFmtId="0" fontId="3" fillId="34" borderId="10" xfId="0" applyNumberFormat="1" applyFont="1" applyFill="1" applyBorder="1" applyAlignment="1">
      <alignment/>
    </xf>
    <xf numFmtId="0" fontId="0" fillId="0" borderId="10" xfId="0" applyNumberFormat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/>
    </xf>
    <xf numFmtId="0" fontId="2" fillId="34" borderId="17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 applyProtection="1">
      <alignment horizontal="center"/>
      <protection/>
    </xf>
    <xf numFmtId="0" fontId="2" fillId="34" borderId="19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4" borderId="16" xfId="0" applyFill="1" applyBorder="1" applyAlignment="1" applyProtection="1">
      <alignment horizontal="center"/>
      <protection/>
    </xf>
    <xf numFmtId="0" fontId="0" fillId="34" borderId="12" xfId="0" applyFill="1" applyBorder="1" applyAlignment="1" applyProtection="1">
      <alignment horizontal="center"/>
      <protection/>
    </xf>
    <xf numFmtId="0" fontId="0" fillId="34" borderId="13" xfId="0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34" borderId="21" xfId="0" applyFont="1" applyFill="1" applyBorder="1" applyAlignment="1" applyProtection="1">
      <alignment horizontal="center"/>
      <protection/>
    </xf>
    <xf numFmtId="0" fontId="4" fillId="34" borderId="22" xfId="0" applyFont="1" applyFill="1" applyBorder="1" applyAlignment="1" applyProtection="1">
      <alignment horizontal="center"/>
      <protection/>
    </xf>
    <xf numFmtId="0" fontId="4" fillId="34" borderId="17" xfId="0" applyFont="1" applyFill="1" applyBorder="1" applyAlignment="1" applyProtection="1">
      <alignment horizontal="center"/>
      <protection/>
    </xf>
    <xf numFmtId="0" fontId="4" fillId="34" borderId="19" xfId="0" applyFont="1" applyFill="1" applyBorder="1" applyAlignment="1" applyProtection="1">
      <alignment horizontal="center"/>
      <protection/>
    </xf>
    <xf numFmtId="0" fontId="4" fillId="34" borderId="18" xfId="0" applyFont="1" applyFill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23" xfId="0" applyFill="1" applyBorder="1" applyAlignment="1" applyProtection="1">
      <alignment horizontal="center"/>
      <protection/>
    </xf>
    <xf numFmtId="0" fontId="0" fillId="34" borderId="19" xfId="0" applyFill="1" applyBorder="1" applyAlignment="1" applyProtection="1">
      <alignment horizontal="center"/>
      <protection/>
    </xf>
    <xf numFmtId="0" fontId="0" fillId="34" borderId="18" xfId="0" applyFill="1" applyBorder="1" applyAlignment="1" applyProtection="1">
      <alignment horizontal="center"/>
      <protection/>
    </xf>
    <xf numFmtId="0" fontId="4" fillId="34" borderId="24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34" borderId="12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3" fillId="33" borderId="11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5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24.7109375" style="0" customWidth="1"/>
    <col min="2" max="8" width="18.7109375" style="0" customWidth="1"/>
  </cols>
  <sheetData>
    <row r="1" spans="1:11" ht="12.75">
      <c r="A1" s="43" t="s">
        <v>14</v>
      </c>
      <c r="B1" s="44"/>
      <c r="C1" s="44"/>
      <c r="D1" s="44"/>
      <c r="E1" s="44"/>
      <c r="F1" s="44"/>
      <c r="G1" s="44"/>
      <c r="H1" s="45"/>
      <c r="I1" s="25"/>
      <c r="J1" s="25"/>
      <c r="K1" s="25"/>
    </row>
    <row r="2" spans="1:11" ht="12.75">
      <c r="A2" s="46"/>
      <c r="B2" s="47"/>
      <c r="C2" s="47"/>
      <c r="D2" s="47"/>
      <c r="E2" s="47"/>
      <c r="F2" s="47"/>
      <c r="G2" s="47"/>
      <c r="H2" s="48"/>
      <c r="I2" s="25"/>
      <c r="J2" s="25"/>
      <c r="K2" s="25"/>
    </row>
    <row r="3" spans="1:11" ht="12.75">
      <c r="A3" s="20"/>
      <c r="B3" s="53" t="s">
        <v>8</v>
      </c>
      <c r="C3" s="54"/>
      <c r="D3" s="54"/>
      <c r="E3" s="57" t="s">
        <v>12</v>
      </c>
      <c r="F3" s="49"/>
      <c r="G3" s="50"/>
      <c r="H3" s="40"/>
      <c r="I3" s="25"/>
      <c r="J3" s="25"/>
      <c r="K3" s="25"/>
    </row>
    <row r="4" spans="1:11" ht="12.75">
      <c r="A4" s="20"/>
      <c r="B4" s="55"/>
      <c r="C4" s="56"/>
      <c r="D4" s="54"/>
      <c r="E4" s="58"/>
      <c r="F4" s="49"/>
      <c r="G4" s="50"/>
      <c r="H4" s="40"/>
      <c r="I4" s="25"/>
      <c r="J4" s="25"/>
      <c r="K4" s="25"/>
    </row>
    <row r="5" spans="1:11" ht="12.75">
      <c r="A5" s="20"/>
      <c r="B5" s="37"/>
      <c r="C5" s="38"/>
      <c r="D5" s="38"/>
      <c r="E5" s="58"/>
      <c r="F5" s="51"/>
      <c r="G5" s="52"/>
      <c r="H5" s="41"/>
      <c r="I5" s="25"/>
      <c r="J5" s="25"/>
      <c r="K5" s="25"/>
    </row>
    <row r="6" spans="1:11" ht="12.75">
      <c r="A6" s="16" t="s">
        <v>2</v>
      </c>
      <c r="B6" s="17" t="s">
        <v>9</v>
      </c>
      <c r="C6" s="17" t="s">
        <v>10</v>
      </c>
      <c r="D6" s="18" t="s">
        <v>11</v>
      </c>
      <c r="E6" s="58"/>
      <c r="F6" s="19" t="s">
        <v>3</v>
      </c>
      <c r="G6" s="16" t="s">
        <v>4</v>
      </c>
      <c r="H6" s="16" t="s">
        <v>13</v>
      </c>
      <c r="I6" s="25"/>
      <c r="J6" s="25"/>
      <c r="K6" s="25"/>
    </row>
    <row r="7" spans="1:11" ht="12.75">
      <c r="A7" s="1"/>
      <c r="B7" s="2"/>
      <c r="C7" s="2"/>
      <c r="D7" s="3"/>
      <c r="E7" s="6">
        <f>(B7+4*C7+D7)/6</f>
        <v>0</v>
      </c>
      <c r="F7" s="8">
        <f>SQRT(G7)</f>
        <v>0</v>
      </c>
      <c r="G7" s="9">
        <f>((+D7-B7)/6)^2</f>
        <v>0</v>
      </c>
      <c r="H7" s="42"/>
      <c r="I7" s="25"/>
      <c r="J7" s="25"/>
      <c r="K7" s="25"/>
    </row>
    <row r="8" spans="1:11" ht="12.75">
      <c r="A8" s="1"/>
      <c r="B8" s="2"/>
      <c r="C8" s="2"/>
      <c r="D8" s="3"/>
      <c r="E8" s="6">
        <f>(B8+4*C8+D8)/6</f>
        <v>0</v>
      </c>
      <c r="F8" s="8">
        <f>SQRT(G8)</f>
        <v>0</v>
      </c>
      <c r="G8" s="9">
        <f>((+D8-B8)/6)^2</f>
        <v>0</v>
      </c>
      <c r="H8" s="40"/>
      <c r="I8" s="25"/>
      <c r="J8" s="25"/>
      <c r="K8" s="25"/>
    </row>
    <row r="9" spans="1:11" ht="12.75">
      <c r="A9" s="1"/>
      <c r="B9" s="2"/>
      <c r="C9" s="2"/>
      <c r="D9" s="3"/>
      <c r="E9" s="6">
        <f>(B9+4*C9+D9)/6</f>
        <v>0</v>
      </c>
      <c r="F9" s="8">
        <f>SQRT(G9)</f>
        <v>0</v>
      </c>
      <c r="G9" s="9">
        <f>((+D9-B9)/6)^2</f>
        <v>0</v>
      </c>
      <c r="H9" s="40"/>
      <c r="I9" s="25"/>
      <c r="J9" s="25"/>
      <c r="K9" s="25"/>
    </row>
    <row r="10" spans="1:11" ht="12.75">
      <c r="A10" s="1"/>
      <c r="B10" s="2"/>
      <c r="C10" s="2"/>
      <c r="D10" s="3"/>
      <c r="E10" s="6">
        <f>(B10+4*C10+D10)/6</f>
        <v>0</v>
      </c>
      <c r="F10" s="8">
        <f>SQRT(G10)</f>
        <v>0</v>
      </c>
      <c r="G10" s="9">
        <f>((+D10-B10)/6)^2</f>
        <v>0</v>
      </c>
      <c r="H10" s="40"/>
      <c r="I10" s="25"/>
      <c r="J10" s="25"/>
      <c r="K10" s="25"/>
    </row>
    <row r="11" spans="1:11" ht="12.75">
      <c r="A11" s="1"/>
      <c r="B11" s="2"/>
      <c r="C11" s="2"/>
      <c r="D11" s="3"/>
      <c r="E11" s="6">
        <f>(B11+4*C11+D11)/6</f>
        <v>0</v>
      </c>
      <c r="F11" s="8">
        <f>SQRT(G11)</f>
        <v>0</v>
      </c>
      <c r="G11" s="9">
        <f>((+D11-B11)/6)^2</f>
        <v>0</v>
      </c>
      <c r="H11" s="40"/>
      <c r="I11" s="25"/>
      <c r="J11" s="25"/>
      <c r="K11" s="25"/>
    </row>
    <row r="12" spans="1:11" ht="12.75">
      <c r="A12" s="1"/>
      <c r="B12" s="2"/>
      <c r="C12" s="2"/>
      <c r="D12" s="2"/>
      <c r="E12" s="6">
        <f aca="true" t="shared" si="0" ref="E12:E25">(B12+4*C12+D12)/6</f>
        <v>0</v>
      </c>
      <c r="F12" s="8">
        <f aca="true" t="shared" si="1" ref="F12:F25">SQRT(G12)</f>
        <v>0</v>
      </c>
      <c r="G12" s="9">
        <v>0</v>
      </c>
      <c r="H12" s="40"/>
      <c r="I12" s="25"/>
      <c r="J12" s="25"/>
      <c r="K12" s="25"/>
    </row>
    <row r="13" spans="1:11" ht="12.75">
      <c r="A13" s="1"/>
      <c r="B13" s="2"/>
      <c r="C13" s="2"/>
      <c r="D13" s="2"/>
      <c r="E13" s="6">
        <f t="shared" si="0"/>
        <v>0</v>
      </c>
      <c r="F13" s="8">
        <f t="shared" si="1"/>
        <v>0</v>
      </c>
      <c r="G13" s="9">
        <f aca="true" t="shared" si="2" ref="G13:G25">((+D13-B13)/6)^2</f>
        <v>0</v>
      </c>
      <c r="H13" s="40"/>
      <c r="I13" s="25"/>
      <c r="J13" s="25"/>
      <c r="K13" s="25"/>
    </row>
    <row r="14" spans="1:11" ht="12.75">
      <c r="A14" s="1"/>
      <c r="B14" s="2"/>
      <c r="C14" s="2"/>
      <c r="D14" s="2"/>
      <c r="E14" s="6">
        <f t="shared" si="0"/>
        <v>0</v>
      </c>
      <c r="F14" s="8">
        <f t="shared" si="1"/>
        <v>0</v>
      </c>
      <c r="G14" s="9">
        <f t="shared" si="2"/>
        <v>0</v>
      </c>
      <c r="H14" s="40"/>
      <c r="I14" s="25"/>
      <c r="J14" s="25"/>
      <c r="K14" s="25"/>
    </row>
    <row r="15" spans="1:11" ht="12.75">
      <c r="A15" s="1"/>
      <c r="B15" s="2"/>
      <c r="C15" s="2"/>
      <c r="D15" s="2"/>
      <c r="E15" s="6">
        <f t="shared" si="0"/>
        <v>0</v>
      </c>
      <c r="F15" s="8">
        <f t="shared" si="1"/>
        <v>0</v>
      </c>
      <c r="G15" s="9">
        <f t="shared" si="2"/>
        <v>0</v>
      </c>
      <c r="H15" s="40"/>
      <c r="I15" s="25"/>
      <c r="J15" s="25"/>
      <c r="K15" s="25"/>
    </row>
    <row r="16" spans="1:11" ht="12.75">
      <c r="A16" s="1"/>
      <c r="B16" s="2"/>
      <c r="C16" s="2"/>
      <c r="D16" s="2"/>
      <c r="E16" s="6">
        <f t="shared" si="0"/>
        <v>0</v>
      </c>
      <c r="F16" s="8">
        <f t="shared" si="1"/>
        <v>0</v>
      </c>
      <c r="G16" s="9">
        <f t="shared" si="2"/>
        <v>0</v>
      </c>
      <c r="H16" s="40"/>
      <c r="I16" s="25"/>
      <c r="J16" s="25"/>
      <c r="K16" s="25"/>
    </row>
    <row r="17" spans="1:11" ht="12.75">
      <c r="A17" s="1"/>
      <c r="B17" s="2"/>
      <c r="C17" s="2"/>
      <c r="D17" s="2"/>
      <c r="E17" s="6">
        <f t="shared" si="0"/>
        <v>0</v>
      </c>
      <c r="F17" s="8">
        <f t="shared" si="1"/>
        <v>0</v>
      </c>
      <c r="G17" s="9">
        <f t="shared" si="2"/>
        <v>0</v>
      </c>
      <c r="H17" s="40"/>
      <c r="I17" s="25"/>
      <c r="J17" s="25"/>
      <c r="K17" s="25"/>
    </row>
    <row r="18" spans="1:11" ht="12.75">
      <c r="A18" s="1"/>
      <c r="B18" s="2"/>
      <c r="C18" s="2"/>
      <c r="D18" s="2"/>
      <c r="E18" s="6">
        <f t="shared" si="0"/>
        <v>0</v>
      </c>
      <c r="F18" s="8">
        <f t="shared" si="1"/>
        <v>0</v>
      </c>
      <c r="G18" s="9">
        <f t="shared" si="2"/>
        <v>0</v>
      </c>
      <c r="H18" s="40"/>
      <c r="I18" s="25"/>
      <c r="J18" s="25"/>
      <c r="K18" s="25"/>
    </row>
    <row r="19" spans="1:11" ht="12.75">
      <c r="A19" s="1"/>
      <c r="B19" s="2"/>
      <c r="C19" s="2"/>
      <c r="D19" s="2"/>
      <c r="E19" s="6">
        <f t="shared" si="0"/>
        <v>0</v>
      </c>
      <c r="F19" s="8">
        <f t="shared" si="1"/>
        <v>0</v>
      </c>
      <c r="G19" s="9">
        <f t="shared" si="2"/>
        <v>0</v>
      </c>
      <c r="H19" s="40"/>
      <c r="I19" s="25"/>
      <c r="J19" s="25"/>
      <c r="K19" s="25"/>
    </row>
    <row r="20" spans="1:11" ht="12.75">
      <c r="A20" s="1"/>
      <c r="B20" s="2"/>
      <c r="C20" s="2"/>
      <c r="D20" s="2"/>
      <c r="E20" s="6">
        <f t="shared" si="0"/>
        <v>0</v>
      </c>
      <c r="F20" s="8">
        <f t="shared" si="1"/>
        <v>0</v>
      </c>
      <c r="G20" s="9">
        <f t="shared" si="2"/>
        <v>0</v>
      </c>
      <c r="H20" s="40"/>
      <c r="I20" s="25"/>
      <c r="J20" s="25"/>
      <c r="K20" s="25"/>
    </row>
    <row r="21" spans="1:11" ht="12.75">
      <c r="A21" s="1"/>
      <c r="B21" s="2"/>
      <c r="C21" s="2"/>
      <c r="D21" s="2"/>
      <c r="E21" s="6">
        <f t="shared" si="0"/>
        <v>0</v>
      </c>
      <c r="F21" s="8">
        <f t="shared" si="1"/>
        <v>0</v>
      </c>
      <c r="G21" s="9">
        <f t="shared" si="2"/>
        <v>0</v>
      </c>
      <c r="H21" s="40"/>
      <c r="I21" s="25"/>
      <c r="J21" s="25"/>
      <c r="K21" s="25"/>
    </row>
    <row r="22" spans="1:11" ht="12.75">
      <c r="A22" s="1"/>
      <c r="B22" s="2"/>
      <c r="C22" s="2"/>
      <c r="D22" s="2"/>
      <c r="E22" s="6">
        <f t="shared" si="0"/>
        <v>0</v>
      </c>
      <c r="F22" s="8">
        <f t="shared" si="1"/>
        <v>0</v>
      </c>
      <c r="G22" s="9">
        <f t="shared" si="2"/>
        <v>0</v>
      </c>
      <c r="H22" s="40"/>
      <c r="I22" s="25"/>
      <c r="J22" s="25"/>
      <c r="K22" s="25"/>
    </row>
    <row r="23" spans="1:11" ht="12.75">
      <c r="A23" s="1"/>
      <c r="B23" s="2"/>
      <c r="C23" s="2"/>
      <c r="D23" s="2"/>
      <c r="E23" s="6">
        <f t="shared" si="0"/>
        <v>0</v>
      </c>
      <c r="F23" s="8">
        <f t="shared" si="1"/>
        <v>0</v>
      </c>
      <c r="G23" s="9">
        <f t="shared" si="2"/>
        <v>0</v>
      </c>
      <c r="H23" s="40"/>
      <c r="I23" s="25"/>
      <c r="J23" s="25"/>
      <c r="K23" s="25"/>
    </row>
    <row r="24" spans="1:11" ht="12.75">
      <c r="A24" s="1"/>
      <c r="B24" s="2"/>
      <c r="C24" s="2"/>
      <c r="D24" s="2"/>
      <c r="E24" s="6">
        <f t="shared" si="0"/>
        <v>0</v>
      </c>
      <c r="F24" s="8">
        <f t="shared" si="1"/>
        <v>0</v>
      </c>
      <c r="G24" s="9">
        <f t="shared" si="2"/>
        <v>0</v>
      </c>
      <c r="H24" s="40"/>
      <c r="I24" s="25"/>
      <c r="J24" s="25"/>
      <c r="K24" s="25"/>
    </row>
    <row r="25" spans="1:11" ht="12.75">
      <c r="A25" s="1"/>
      <c r="B25" s="2"/>
      <c r="C25" s="2"/>
      <c r="D25" s="2"/>
      <c r="E25" s="6">
        <f t="shared" si="0"/>
        <v>0</v>
      </c>
      <c r="F25" s="8">
        <f t="shared" si="1"/>
        <v>0</v>
      </c>
      <c r="G25" s="9">
        <f t="shared" si="2"/>
        <v>0</v>
      </c>
      <c r="H25" s="40"/>
      <c r="I25" s="25"/>
      <c r="J25" s="25"/>
      <c r="K25" s="25"/>
    </row>
    <row r="26" spans="1:11" ht="12.75">
      <c r="A26" s="34"/>
      <c r="B26" s="35"/>
      <c r="C26" s="36"/>
      <c r="D26" s="14"/>
      <c r="E26" s="13"/>
      <c r="F26" s="13"/>
      <c r="G26" s="14"/>
      <c r="H26" s="40"/>
      <c r="I26" s="25"/>
      <c r="J26" s="25"/>
      <c r="K26" s="25"/>
    </row>
    <row r="27" spans="1:11" ht="12.75">
      <c r="A27" s="37"/>
      <c r="B27" s="38"/>
      <c r="C27" s="39"/>
      <c r="D27" s="15" t="s">
        <v>5</v>
      </c>
      <c r="E27" s="7">
        <f>SUM(E7:E26)</f>
        <v>0</v>
      </c>
      <c r="F27" s="11"/>
      <c r="G27" s="10">
        <f>SUM(G7:G26)</f>
        <v>0</v>
      </c>
      <c r="H27" s="40"/>
      <c r="I27" s="25"/>
      <c r="J27" s="25"/>
      <c r="K27" s="25"/>
    </row>
    <row r="28" spans="1:11" ht="12.75">
      <c r="A28" s="32"/>
      <c r="B28" s="33"/>
      <c r="C28" s="33"/>
      <c r="D28" s="33"/>
      <c r="E28" s="33"/>
      <c r="F28" s="33"/>
      <c r="G28" s="33"/>
      <c r="H28" s="41"/>
      <c r="I28" s="25"/>
      <c r="J28" s="25"/>
      <c r="K28" s="25"/>
    </row>
    <row r="29" spans="1:11" ht="12.75" customHeight="1">
      <c r="A29" s="29" t="s">
        <v>6</v>
      </c>
      <c r="B29" s="30"/>
      <c r="C29" s="4"/>
      <c r="D29" s="29" t="s">
        <v>7</v>
      </c>
      <c r="E29" s="31"/>
      <c r="F29" s="30"/>
      <c r="G29" s="5" t="e">
        <f>NORMDIST(C29,E27,SQRT(G27),TRUE)</f>
        <v>#NUM!</v>
      </c>
      <c r="H29" s="12" t="e">
        <f>(C29-E27)/SQRT(G27)</f>
        <v>#DIV/0!</v>
      </c>
      <c r="I29" s="25"/>
      <c r="J29" s="25"/>
      <c r="K29" s="25"/>
    </row>
    <row r="30" spans="1:11" ht="12.75">
      <c r="A30" s="26"/>
      <c r="B30" s="26"/>
      <c r="C30" s="26"/>
      <c r="D30" s="27"/>
      <c r="E30" s="26"/>
      <c r="F30" s="26"/>
      <c r="G30" s="26"/>
      <c r="H30" s="25"/>
      <c r="I30" s="25"/>
      <c r="J30" s="25"/>
      <c r="K30" s="25"/>
    </row>
    <row r="31" spans="1:11" ht="12.75">
      <c r="A31" s="28"/>
      <c r="B31" s="28"/>
      <c r="C31" s="28"/>
      <c r="D31" s="28"/>
      <c r="E31" s="28"/>
      <c r="F31" s="28"/>
      <c r="G31" s="28"/>
      <c r="H31" s="25"/>
      <c r="I31" s="25"/>
      <c r="J31" s="25"/>
      <c r="K31" s="25"/>
    </row>
    <row r="32" spans="1:11" ht="12.7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2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ht="12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</row>
    <row r="35" spans="1:11" ht="12.7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</row>
    <row r="36" spans="1:11" ht="12.75">
      <c r="A36" s="25"/>
      <c r="B36" s="25"/>
      <c r="C36" s="25"/>
      <c r="D36" s="25"/>
      <c r="E36" s="25"/>
      <c r="F36" s="25"/>
      <c r="G36" s="25"/>
      <c r="H36" s="25"/>
      <c r="I36" s="25"/>
      <c r="J36" s="25"/>
      <c r="K36" s="25"/>
    </row>
    <row r="37" spans="1:11" ht="12.7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</row>
  </sheetData>
  <sheetProtection password="CADD" sheet="1" objects="1" scenarios="1"/>
  <mergeCells count="10">
    <mergeCell ref="A1:H2"/>
    <mergeCell ref="F3:G5"/>
    <mergeCell ref="B3:D5"/>
    <mergeCell ref="E3:E6"/>
    <mergeCell ref="A29:B29"/>
    <mergeCell ref="D29:F29"/>
    <mergeCell ref="A28:G28"/>
    <mergeCell ref="A26:C27"/>
    <mergeCell ref="H3:H5"/>
    <mergeCell ref="H7:H28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8" ht="22.5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1"/>
      <c r="L1" s="25"/>
      <c r="M1" s="25"/>
      <c r="N1" s="25"/>
      <c r="O1" s="25"/>
      <c r="P1" s="25"/>
      <c r="Q1" s="25"/>
      <c r="R1" s="25"/>
    </row>
    <row r="2" spans="1:18" ht="30">
      <c r="A2" s="21" t="s">
        <v>15</v>
      </c>
      <c r="B2" s="22">
        <v>0</v>
      </c>
      <c r="C2" s="22">
        <v>0.01</v>
      </c>
      <c r="D2" s="22">
        <v>0.02</v>
      </c>
      <c r="E2" s="22">
        <v>0.03</v>
      </c>
      <c r="F2" s="22">
        <v>0.04</v>
      </c>
      <c r="G2" s="22">
        <v>0.05</v>
      </c>
      <c r="H2" s="22">
        <v>0.06</v>
      </c>
      <c r="I2" s="22">
        <v>0.07</v>
      </c>
      <c r="J2" s="22">
        <v>0.08</v>
      </c>
      <c r="K2" s="22">
        <v>0.09</v>
      </c>
      <c r="L2" s="25"/>
      <c r="M2" s="25"/>
      <c r="N2" s="25"/>
      <c r="O2" s="25"/>
      <c r="P2" s="25"/>
      <c r="Q2" s="25"/>
      <c r="R2" s="25"/>
    </row>
    <row r="3" spans="1:18" ht="12.75">
      <c r="A3" s="23">
        <v>0</v>
      </c>
      <c r="B3" s="24">
        <v>0.5</v>
      </c>
      <c r="C3" s="24">
        <v>0.504</v>
      </c>
      <c r="D3" s="24">
        <v>0.508</v>
      </c>
      <c r="E3" s="24">
        <v>0.512</v>
      </c>
      <c r="F3" s="24">
        <v>0.516</v>
      </c>
      <c r="G3" s="24">
        <v>0.5199</v>
      </c>
      <c r="H3" s="24">
        <v>0.5239</v>
      </c>
      <c r="I3" s="24">
        <v>0.5279</v>
      </c>
      <c r="J3" s="24">
        <v>0.5319</v>
      </c>
      <c r="K3" s="24">
        <v>0.5359</v>
      </c>
      <c r="L3" s="25"/>
      <c r="M3" s="25"/>
      <c r="N3" s="25"/>
      <c r="O3" s="25"/>
      <c r="P3" s="25"/>
      <c r="Q3" s="25"/>
      <c r="R3" s="25"/>
    </row>
    <row r="4" spans="1:18" ht="12.75">
      <c r="A4" s="23">
        <v>0.1</v>
      </c>
      <c r="B4" s="24">
        <v>0.5398</v>
      </c>
      <c r="C4" s="24">
        <v>0.5438</v>
      </c>
      <c r="D4" s="24">
        <v>0.5478</v>
      </c>
      <c r="E4" s="24">
        <v>0.5517</v>
      </c>
      <c r="F4" s="24">
        <v>0.5557</v>
      </c>
      <c r="G4" s="24">
        <v>0.5596</v>
      </c>
      <c r="H4" s="24">
        <v>0.5636</v>
      </c>
      <c r="I4" s="24">
        <v>0.5675</v>
      </c>
      <c r="J4" s="24">
        <v>0.5714</v>
      </c>
      <c r="K4" s="24">
        <v>0.5753</v>
      </c>
      <c r="L4" s="25"/>
      <c r="M4" s="25"/>
      <c r="N4" s="25"/>
      <c r="O4" s="25"/>
      <c r="P4" s="25"/>
      <c r="Q4" s="25"/>
      <c r="R4" s="25"/>
    </row>
    <row r="5" spans="1:18" ht="12.75">
      <c r="A5" s="23">
        <v>0.2</v>
      </c>
      <c r="B5" s="24">
        <v>0.5793</v>
      </c>
      <c r="C5" s="24">
        <v>0.5832</v>
      </c>
      <c r="D5" s="24">
        <v>0.5871</v>
      </c>
      <c r="E5" s="24">
        <v>0.591</v>
      </c>
      <c r="F5" s="24">
        <v>0.5948</v>
      </c>
      <c r="G5" s="24">
        <v>0.5987</v>
      </c>
      <c r="H5" s="24">
        <v>0.6026</v>
      </c>
      <c r="I5" s="24">
        <v>0.6064</v>
      </c>
      <c r="J5" s="24">
        <v>0.6103</v>
      </c>
      <c r="K5" s="24">
        <v>0.6141</v>
      </c>
      <c r="L5" s="25"/>
      <c r="M5" s="25"/>
      <c r="N5" s="25"/>
      <c r="O5" s="25"/>
      <c r="P5" s="25"/>
      <c r="Q5" s="25"/>
      <c r="R5" s="25"/>
    </row>
    <row r="6" spans="1:18" ht="12.75">
      <c r="A6" s="23">
        <v>0.3</v>
      </c>
      <c r="B6" s="24">
        <v>0.6179</v>
      </c>
      <c r="C6" s="24">
        <v>0.6217</v>
      </c>
      <c r="D6" s="24">
        <v>0.6255</v>
      </c>
      <c r="E6" s="24">
        <v>0.6293</v>
      </c>
      <c r="F6" s="24">
        <v>0.6331</v>
      </c>
      <c r="G6" s="24">
        <v>0.6368</v>
      </c>
      <c r="H6" s="24">
        <v>0.6406</v>
      </c>
      <c r="I6" s="24">
        <v>0.6443</v>
      </c>
      <c r="J6" s="24">
        <v>0.648</v>
      </c>
      <c r="K6" s="24">
        <v>0.6517</v>
      </c>
      <c r="L6" s="25"/>
      <c r="M6" s="25"/>
      <c r="N6" s="25"/>
      <c r="O6" s="25"/>
      <c r="P6" s="25"/>
      <c r="Q6" s="25"/>
      <c r="R6" s="25"/>
    </row>
    <row r="7" spans="1:18" ht="12.75">
      <c r="A7" s="23">
        <v>0.4</v>
      </c>
      <c r="B7" s="24">
        <v>0.6554</v>
      </c>
      <c r="C7" s="24">
        <v>0.6591</v>
      </c>
      <c r="D7" s="24">
        <v>0.6628</v>
      </c>
      <c r="E7" s="24">
        <v>0.6664</v>
      </c>
      <c r="F7" s="24">
        <v>0.67</v>
      </c>
      <c r="G7" s="24">
        <v>0.6736</v>
      </c>
      <c r="H7" s="24">
        <v>0.6772</v>
      </c>
      <c r="I7" s="24">
        <v>0.6808</v>
      </c>
      <c r="J7" s="24">
        <v>0.6844</v>
      </c>
      <c r="K7" s="24">
        <v>0.6879</v>
      </c>
      <c r="L7" s="25"/>
      <c r="M7" s="25"/>
      <c r="N7" s="25"/>
      <c r="O7" s="25"/>
      <c r="P7" s="25"/>
      <c r="Q7" s="25"/>
      <c r="R7" s="25"/>
    </row>
    <row r="8" spans="1:18" ht="12.75">
      <c r="A8" s="23">
        <v>0.5</v>
      </c>
      <c r="B8" s="24">
        <v>0.6915</v>
      </c>
      <c r="C8" s="24">
        <v>0.695</v>
      </c>
      <c r="D8" s="24">
        <v>0.6985</v>
      </c>
      <c r="E8" s="24">
        <v>0.7019</v>
      </c>
      <c r="F8" s="24">
        <v>0.7054</v>
      </c>
      <c r="G8" s="24">
        <v>0.7088</v>
      </c>
      <c r="H8" s="24">
        <v>0.7123</v>
      </c>
      <c r="I8" s="24">
        <v>0.7157</v>
      </c>
      <c r="J8" s="24">
        <v>0.719</v>
      </c>
      <c r="K8" s="24">
        <v>0.7224</v>
      </c>
      <c r="L8" s="25"/>
      <c r="M8" s="25"/>
      <c r="N8" s="25"/>
      <c r="O8" s="25"/>
      <c r="P8" s="25"/>
      <c r="Q8" s="25"/>
      <c r="R8" s="25"/>
    </row>
    <row r="9" spans="1:18" ht="12.75">
      <c r="A9" s="23">
        <v>0.6</v>
      </c>
      <c r="B9" s="24">
        <v>0.7257</v>
      </c>
      <c r="C9" s="24">
        <v>0.7291</v>
      </c>
      <c r="D9" s="24">
        <v>0.7324</v>
      </c>
      <c r="E9" s="24">
        <v>0.7357</v>
      </c>
      <c r="F9" s="24">
        <v>0.7389</v>
      </c>
      <c r="G9" s="24">
        <v>0.7422</v>
      </c>
      <c r="H9" s="24">
        <v>0.7454</v>
      </c>
      <c r="I9" s="24">
        <v>0.7486</v>
      </c>
      <c r="J9" s="24">
        <v>0.7517</v>
      </c>
      <c r="K9" s="24">
        <v>0.7549</v>
      </c>
      <c r="L9" s="25"/>
      <c r="M9" s="25"/>
      <c r="N9" s="25"/>
      <c r="O9" s="25"/>
      <c r="P9" s="25"/>
      <c r="Q9" s="25"/>
      <c r="R9" s="25"/>
    </row>
    <row r="10" spans="1:18" ht="12.75">
      <c r="A10" s="23">
        <v>0.7</v>
      </c>
      <c r="B10" s="24">
        <v>0.758</v>
      </c>
      <c r="C10" s="24">
        <v>0.7611</v>
      </c>
      <c r="D10" s="24">
        <v>0.7642</v>
      </c>
      <c r="E10" s="24">
        <v>0.7673</v>
      </c>
      <c r="F10" s="24">
        <v>0.7704</v>
      </c>
      <c r="G10" s="24">
        <v>0.7734</v>
      </c>
      <c r="H10" s="24">
        <v>0.7764</v>
      </c>
      <c r="I10" s="24">
        <v>0.7794</v>
      </c>
      <c r="J10" s="24">
        <v>0.7823</v>
      </c>
      <c r="K10" s="24">
        <v>0.7852</v>
      </c>
      <c r="L10" s="25"/>
      <c r="M10" s="25"/>
      <c r="N10" s="25"/>
      <c r="O10" s="25"/>
      <c r="P10" s="25"/>
      <c r="Q10" s="25"/>
      <c r="R10" s="25"/>
    </row>
    <row r="11" spans="1:18" ht="12.75">
      <c r="A11" s="23">
        <v>0.8</v>
      </c>
      <c r="B11" s="24">
        <v>0.7881</v>
      </c>
      <c r="C11" s="24">
        <v>0.791</v>
      </c>
      <c r="D11" s="24">
        <v>0.7939</v>
      </c>
      <c r="E11" s="24">
        <v>0.7967</v>
      </c>
      <c r="F11" s="24">
        <v>0.7995</v>
      </c>
      <c r="G11" s="24">
        <v>0.8023</v>
      </c>
      <c r="H11" s="24">
        <v>0.8051</v>
      </c>
      <c r="I11" s="24">
        <v>0.8078</v>
      </c>
      <c r="J11" s="24">
        <v>0.8106</v>
      </c>
      <c r="K11" s="24">
        <v>0.8133</v>
      </c>
      <c r="L11" s="25"/>
      <c r="M11" s="25"/>
      <c r="N11" s="25"/>
      <c r="O11" s="25"/>
      <c r="P11" s="25"/>
      <c r="Q11" s="25"/>
      <c r="R11" s="25"/>
    </row>
    <row r="12" spans="1:18" ht="12.75">
      <c r="A12" s="23">
        <v>0.9</v>
      </c>
      <c r="B12" s="24">
        <v>0.8159</v>
      </c>
      <c r="C12" s="24">
        <v>0.8186</v>
      </c>
      <c r="D12" s="24">
        <v>0.8212</v>
      </c>
      <c r="E12" s="24">
        <v>0.8238</v>
      </c>
      <c r="F12" s="24">
        <v>0.8264</v>
      </c>
      <c r="G12" s="24">
        <v>0.8289</v>
      </c>
      <c r="H12" s="24">
        <v>0.8315</v>
      </c>
      <c r="I12" s="24">
        <v>0.834</v>
      </c>
      <c r="J12" s="24">
        <v>0.8365</v>
      </c>
      <c r="K12" s="24">
        <v>0.8389</v>
      </c>
      <c r="L12" s="25"/>
      <c r="M12" s="25"/>
      <c r="N12" s="25"/>
      <c r="O12" s="25"/>
      <c r="P12" s="25"/>
      <c r="Q12" s="25"/>
      <c r="R12" s="25"/>
    </row>
    <row r="13" spans="1:18" ht="12.75">
      <c r="A13" s="23">
        <v>1</v>
      </c>
      <c r="B13" s="24">
        <v>0.8413</v>
      </c>
      <c r="C13" s="24">
        <v>0.8438</v>
      </c>
      <c r="D13" s="24">
        <v>0.8461</v>
      </c>
      <c r="E13" s="24">
        <v>0.8485</v>
      </c>
      <c r="F13" s="24">
        <v>0.8508</v>
      </c>
      <c r="G13" s="24">
        <v>0.8531</v>
      </c>
      <c r="H13" s="24">
        <v>0.8554</v>
      </c>
      <c r="I13" s="24">
        <v>0.8577</v>
      </c>
      <c r="J13" s="24">
        <v>0.8599</v>
      </c>
      <c r="K13" s="24">
        <v>0.8621</v>
      </c>
      <c r="L13" s="25"/>
      <c r="M13" s="25"/>
      <c r="N13" s="25"/>
      <c r="O13" s="25"/>
      <c r="P13" s="25"/>
      <c r="Q13" s="25"/>
      <c r="R13" s="25"/>
    </row>
    <row r="14" spans="1:18" ht="12.75">
      <c r="A14" s="23">
        <v>1.1</v>
      </c>
      <c r="B14" s="24">
        <v>0.8643</v>
      </c>
      <c r="C14" s="24">
        <v>0.8665</v>
      </c>
      <c r="D14" s="24">
        <v>0.8686</v>
      </c>
      <c r="E14" s="24">
        <v>0.8708</v>
      </c>
      <c r="F14" s="24">
        <v>0.8729</v>
      </c>
      <c r="G14" s="24">
        <v>0.8749</v>
      </c>
      <c r="H14" s="24">
        <v>0.877</v>
      </c>
      <c r="I14" s="24">
        <v>0.879</v>
      </c>
      <c r="J14" s="24">
        <v>0.881</v>
      </c>
      <c r="K14" s="24">
        <v>0.883</v>
      </c>
      <c r="L14" s="25"/>
      <c r="M14" s="25"/>
      <c r="N14" s="25"/>
      <c r="O14" s="25"/>
      <c r="P14" s="25"/>
      <c r="Q14" s="25"/>
      <c r="R14" s="25"/>
    </row>
    <row r="15" spans="1:18" ht="12.75">
      <c r="A15" s="23">
        <v>1.2</v>
      </c>
      <c r="B15" s="24">
        <v>0.8849</v>
      </c>
      <c r="C15" s="24">
        <v>0.8869</v>
      </c>
      <c r="D15" s="24">
        <v>0.8888</v>
      </c>
      <c r="E15" s="24">
        <v>0.8907</v>
      </c>
      <c r="F15" s="24">
        <v>0.8925</v>
      </c>
      <c r="G15" s="24">
        <v>0.8944</v>
      </c>
      <c r="H15" s="24">
        <v>0.8962</v>
      </c>
      <c r="I15" s="24">
        <v>0.898</v>
      </c>
      <c r="J15" s="24">
        <v>0.8997</v>
      </c>
      <c r="K15" s="24">
        <v>0.9015</v>
      </c>
      <c r="L15" s="25"/>
      <c r="M15" s="25"/>
      <c r="N15" s="25"/>
      <c r="O15" s="25"/>
      <c r="P15" s="25"/>
      <c r="Q15" s="25"/>
      <c r="R15" s="25"/>
    </row>
    <row r="16" spans="1:18" ht="12.75">
      <c r="A16" s="23">
        <v>1.3</v>
      </c>
      <c r="B16" s="24">
        <v>0.9032</v>
      </c>
      <c r="C16" s="24">
        <v>0.9049</v>
      </c>
      <c r="D16" s="24">
        <v>0.9066</v>
      </c>
      <c r="E16" s="24">
        <v>0.9082</v>
      </c>
      <c r="F16" s="24">
        <v>0.9099</v>
      </c>
      <c r="G16" s="24">
        <v>0.9115</v>
      </c>
      <c r="H16" s="24">
        <v>0.9131</v>
      </c>
      <c r="I16" s="24">
        <v>0.9147</v>
      </c>
      <c r="J16" s="24">
        <v>0.9162</v>
      </c>
      <c r="K16" s="24">
        <v>0.9177</v>
      </c>
      <c r="L16" s="25"/>
      <c r="M16" s="25"/>
      <c r="N16" s="25"/>
      <c r="O16" s="25"/>
      <c r="P16" s="25"/>
      <c r="Q16" s="25"/>
      <c r="R16" s="25"/>
    </row>
    <row r="17" spans="1:18" ht="12.75">
      <c r="A17" s="23">
        <v>1.4</v>
      </c>
      <c r="B17" s="24">
        <v>0.9192</v>
      </c>
      <c r="C17" s="24">
        <v>0.9207</v>
      </c>
      <c r="D17" s="24">
        <v>0.9222</v>
      </c>
      <c r="E17" s="24">
        <v>0.9236</v>
      </c>
      <c r="F17" s="24">
        <v>0.9251</v>
      </c>
      <c r="G17" s="24">
        <v>0.9265</v>
      </c>
      <c r="H17" s="24">
        <v>0.9279</v>
      </c>
      <c r="I17" s="24">
        <v>0.9292</v>
      </c>
      <c r="J17" s="24">
        <v>0.9306</v>
      </c>
      <c r="K17" s="24">
        <v>0.9319</v>
      </c>
      <c r="L17" s="25"/>
      <c r="M17" s="25"/>
      <c r="N17" s="25"/>
      <c r="O17" s="25"/>
      <c r="P17" s="25"/>
      <c r="Q17" s="25"/>
      <c r="R17" s="25"/>
    </row>
    <row r="18" spans="1:18" ht="12.75">
      <c r="A18" s="23">
        <v>1.5</v>
      </c>
      <c r="B18" s="24">
        <v>0.9332</v>
      </c>
      <c r="C18" s="24">
        <v>0.9345</v>
      </c>
      <c r="D18" s="24">
        <v>0.9357</v>
      </c>
      <c r="E18" s="24">
        <v>0.937</v>
      </c>
      <c r="F18" s="24">
        <v>0.9382</v>
      </c>
      <c r="G18" s="24">
        <v>0.9394</v>
      </c>
      <c r="H18" s="24">
        <v>0.9406</v>
      </c>
      <c r="I18" s="24">
        <v>0.9418</v>
      </c>
      <c r="J18" s="24">
        <v>0.9429</v>
      </c>
      <c r="K18" s="24">
        <v>0.9441</v>
      </c>
      <c r="L18" s="25"/>
      <c r="M18" s="25"/>
      <c r="N18" s="25"/>
      <c r="O18" s="25"/>
      <c r="P18" s="25"/>
      <c r="Q18" s="25"/>
      <c r="R18" s="25"/>
    </row>
    <row r="19" spans="1:18" ht="12.75">
      <c r="A19" s="23">
        <v>1.6</v>
      </c>
      <c r="B19" s="24">
        <v>0.9452</v>
      </c>
      <c r="C19" s="24">
        <v>0.9463</v>
      </c>
      <c r="D19" s="24">
        <v>0.9474</v>
      </c>
      <c r="E19" s="24">
        <v>0.9484</v>
      </c>
      <c r="F19" s="24">
        <v>0.9495</v>
      </c>
      <c r="G19" s="24">
        <v>0.9505</v>
      </c>
      <c r="H19" s="24">
        <v>0.9515</v>
      </c>
      <c r="I19" s="24">
        <v>0.9525</v>
      </c>
      <c r="J19" s="24">
        <v>0.9535</v>
      </c>
      <c r="K19" s="24">
        <v>0.9545</v>
      </c>
      <c r="L19" s="25"/>
      <c r="M19" s="25"/>
      <c r="N19" s="25"/>
      <c r="O19" s="25"/>
      <c r="P19" s="25"/>
      <c r="Q19" s="25"/>
      <c r="R19" s="25"/>
    </row>
    <row r="20" spans="1:18" ht="12.75">
      <c r="A20" s="23">
        <v>1.7</v>
      </c>
      <c r="B20" s="24">
        <v>0.9554</v>
      </c>
      <c r="C20" s="24">
        <v>0.9564</v>
      </c>
      <c r="D20" s="24">
        <v>0.9573</v>
      </c>
      <c r="E20" s="24">
        <v>0.9582</v>
      </c>
      <c r="F20" s="24">
        <v>0.9591</v>
      </c>
      <c r="G20" s="24">
        <v>0.9599</v>
      </c>
      <c r="H20" s="24">
        <v>0.9608</v>
      </c>
      <c r="I20" s="24">
        <v>0.9616</v>
      </c>
      <c r="J20" s="24">
        <v>0.9625</v>
      </c>
      <c r="K20" s="24">
        <v>0.9633</v>
      </c>
      <c r="L20" s="25"/>
      <c r="M20" s="25"/>
      <c r="N20" s="25"/>
      <c r="O20" s="25"/>
      <c r="P20" s="25"/>
      <c r="Q20" s="25"/>
      <c r="R20" s="25"/>
    </row>
    <row r="21" spans="1:18" ht="12.75">
      <c r="A21" s="23">
        <v>1.8</v>
      </c>
      <c r="B21" s="24">
        <v>0.9641</v>
      </c>
      <c r="C21" s="24">
        <v>0.9649</v>
      </c>
      <c r="D21" s="24">
        <v>0.9656</v>
      </c>
      <c r="E21" s="24">
        <v>0.9664</v>
      </c>
      <c r="F21" s="24">
        <v>0.9671</v>
      </c>
      <c r="G21" s="24">
        <v>0.9678</v>
      </c>
      <c r="H21" s="24">
        <v>0.9686</v>
      </c>
      <c r="I21" s="24">
        <v>0.9693</v>
      </c>
      <c r="J21" s="24">
        <v>0.9699</v>
      </c>
      <c r="K21" s="24">
        <v>0.9706</v>
      </c>
      <c r="L21" s="25"/>
      <c r="M21" s="25"/>
      <c r="N21" s="25"/>
      <c r="O21" s="25"/>
      <c r="P21" s="25"/>
      <c r="Q21" s="25"/>
      <c r="R21" s="25"/>
    </row>
    <row r="22" spans="1:18" ht="12.75">
      <c r="A22" s="23">
        <v>1.9</v>
      </c>
      <c r="B22" s="24">
        <v>0.9713</v>
      </c>
      <c r="C22" s="24">
        <v>0.9719</v>
      </c>
      <c r="D22" s="24">
        <v>0.9726</v>
      </c>
      <c r="E22" s="24">
        <v>0.9732</v>
      </c>
      <c r="F22" s="24">
        <v>0.9738</v>
      </c>
      <c r="G22" s="24">
        <v>0.9744</v>
      </c>
      <c r="H22" s="24">
        <v>0.975</v>
      </c>
      <c r="I22" s="24">
        <v>0.9756</v>
      </c>
      <c r="J22" s="24">
        <v>0.9761</v>
      </c>
      <c r="K22" s="24">
        <v>0.9767</v>
      </c>
      <c r="L22" s="25"/>
      <c r="M22" s="25"/>
      <c r="N22" s="25"/>
      <c r="O22" s="25"/>
      <c r="P22" s="25"/>
      <c r="Q22" s="25"/>
      <c r="R22" s="25"/>
    </row>
    <row r="23" spans="1:18" ht="12.75">
      <c r="A23" s="23">
        <v>2</v>
      </c>
      <c r="B23" s="24">
        <v>0.9772</v>
      </c>
      <c r="C23" s="24">
        <v>0.9778</v>
      </c>
      <c r="D23" s="24">
        <v>0.9783</v>
      </c>
      <c r="E23" s="24">
        <v>0.9788</v>
      </c>
      <c r="F23" s="24">
        <v>0.9793</v>
      </c>
      <c r="G23" s="24">
        <v>0.9798</v>
      </c>
      <c r="H23" s="24">
        <v>0.9803</v>
      </c>
      <c r="I23" s="24">
        <v>0.9808</v>
      </c>
      <c r="J23" s="24">
        <v>0.9812</v>
      </c>
      <c r="K23" s="24">
        <v>0.9817</v>
      </c>
      <c r="L23" s="25"/>
      <c r="M23" s="25"/>
      <c r="N23" s="25"/>
      <c r="O23" s="25"/>
      <c r="P23" s="25"/>
      <c r="Q23" s="25"/>
      <c r="R23" s="25"/>
    </row>
    <row r="24" spans="1:18" ht="12.75">
      <c r="A24" s="23">
        <v>2.1</v>
      </c>
      <c r="B24" s="24">
        <v>0.9821</v>
      </c>
      <c r="C24" s="24">
        <v>0.9826</v>
      </c>
      <c r="D24" s="24">
        <v>0.983</v>
      </c>
      <c r="E24" s="24">
        <v>0.9834</v>
      </c>
      <c r="F24" s="24">
        <v>0.9838</v>
      </c>
      <c r="G24" s="24">
        <v>0.9842</v>
      </c>
      <c r="H24" s="24">
        <v>0.9846</v>
      </c>
      <c r="I24" s="24">
        <v>0.985</v>
      </c>
      <c r="J24" s="24">
        <v>0.9854</v>
      </c>
      <c r="K24" s="24">
        <v>0.9857</v>
      </c>
      <c r="L24" s="25"/>
      <c r="M24" s="25"/>
      <c r="N24" s="25"/>
      <c r="O24" s="25"/>
      <c r="P24" s="25"/>
      <c r="Q24" s="25"/>
      <c r="R24" s="25"/>
    </row>
    <row r="25" spans="1:18" ht="12.75">
      <c r="A25" s="23">
        <v>2.2</v>
      </c>
      <c r="B25" s="24">
        <v>0.9861</v>
      </c>
      <c r="C25" s="24">
        <v>0.9864</v>
      </c>
      <c r="D25" s="24">
        <v>0.9868</v>
      </c>
      <c r="E25" s="24">
        <v>0.9871</v>
      </c>
      <c r="F25" s="24">
        <v>0.9875</v>
      </c>
      <c r="G25" s="24">
        <v>0.9878</v>
      </c>
      <c r="H25" s="24">
        <v>0.9881</v>
      </c>
      <c r="I25" s="24">
        <v>0.9884</v>
      </c>
      <c r="J25" s="24">
        <v>0.9887</v>
      </c>
      <c r="K25" s="24">
        <v>0.989</v>
      </c>
      <c r="L25" s="25"/>
      <c r="M25" s="25"/>
      <c r="N25" s="25"/>
      <c r="O25" s="25"/>
      <c r="P25" s="25"/>
      <c r="Q25" s="25"/>
      <c r="R25" s="25"/>
    </row>
    <row r="26" spans="1:18" ht="12.75">
      <c r="A26" s="23">
        <v>2.3</v>
      </c>
      <c r="B26" s="24">
        <v>0.9893</v>
      </c>
      <c r="C26" s="24">
        <v>0.9896</v>
      </c>
      <c r="D26" s="24">
        <v>0.9898</v>
      </c>
      <c r="E26" s="24">
        <v>0.9901</v>
      </c>
      <c r="F26" s="24">
        <v>0.9904</v>
      </c>
      <c r="G26" s="24">
        <v>0.9906</v>
      </c>
      <c r="H26" s="24">
        <v>0.9909</v>
      </c>
      <c r="I26" s="24">
        <v>0.9911</v>
      </c>
      <c r="J26" s="24">
        <v>0.9913</v>
      </c>
      <c r="K26" s="24">
        <v>0.9916</v>
      </c>
      <c r="L26" s="25"/>
      <c r="M26" s="25"/>
      <c r="N26" s="25"/>
      <c r="O26" s="25"/>
      <c r="P26" s="25"/>
      <c r="Q26" s="25"/>
      <c r="R26" s="25"/>
    </row>
    <row r="27" spans="1:18" ht="12.75">
      <c r="A27" s="23">
        <v>2.4</v>
      </c>
      <c r="B27" s="24">
        <v>0.9918</v>
      </c>
      <c r="C27" s="24">
        <v>0.992</v>
      </c>
      <c r="D27" s="24">
        <v>0.9922</v>
      </c>
      <c r="E27" s="24">
        <v>0.9925</v>
      </c>
      <c r="F27" s="24">
        <v>0.9927</v>
      </c>
      <c r="G27" s="24">
        <v>0.9929</v>
      </c>
      <c r="H27" s="24">
        <v>0.9931</v>
      </c>
      <c r="I27" s="24">
        <v>0.9932</v>
      </c>
      <c r="J27" s="24">
        <v>0.9934</v>
      </c>
      <c r="K27" s="24">
        <v>0.9936</v>
      </c>
      <c r="L27" s="25"/>
      <c r="M27" s="25"/>
      <c r="N27" s="25"/>
      <c r="O27" s="25"/>
      <c r="P27" s="25"/>
      <c r="Q27" s="25"/>
      <c r="R27" s="25"/>
    </row>
    <row r="28" spans="1:18" ht="12.75">
      <c r="A28" s="23">
        <v>2.5</v>
      </c>
      <c r="B28" s="24">
        <v>0.9938</v>
      </c>
      <c r="C28" s="24">
        <v>0.994</v>
      </c>
      <c r="D28" s="24">
        <v>0.9941</v>
      </c>
      <c r="E28" s="24">
        <v>0.9943</v>
      </c>
      <c r="F28" s="24">
        <v>0.9945</v>
      </c>
      <c r="G28" s="24">
        <v>0.9946</v>
      </c>
      <c r="H28" s="24">
        <v>0.9948</v>
      </c>
      <c r="I28" s="24">
        <v>0.9949</v>
      </c>
      <c r="J28" s="24">
        <v>0.9951</v>
      </c>
      <c r="K28" s="24">
        <v>0.9952</v>
      </c>
      <c r="L28" s="25"/>
      <c r="M28" s="25"/>
      <c r="N28" s="25"/>
      <c r="O28" s="25"/>
      <c r="P28" s="25"/>
      <c r="Q28" s="25"/>
      <c r="R28" s="25"/>
    </row>
    <row r="29" spans="1:18" ht="12.75">
      <c r="A29" s="23">
        <v>2.6</v>
      </c>
      <c r="B29" s="24">
        <v>0.9953</v>
      </c>
      <c r="C29" s="24">
        <v>0.9955</v>
      </c>
      <c r="D29" s="24">
        <v>0.9956</v>
      </c>
      <c r="E29" s="24">
        <v>0.9957</v>
      </c>
      <c r="F29" s="24">
        <v>0.9959</v>
      </c>
      <c r="G29" s="24">
        <v>0.996</v>
      </c>
      <c r="H29" s="24">
        <v>0.9961</v>
      </c>
      <c r="I29" s="24">
        <v>0.9962</v>
      </c>
      <c r="J29" s="24">
        <v>0.9963</v>
      </c>
      <c r="K29" s="24">
        <v>0.9964</v>
      </c>
      <c r="L29" s="25"/>
      <c r="M29" s="25"/>
      <c r="N29" s="25"/>
      <c r="O29" s="25"/>
      <c r="P29" s="25"/>
      <c r="Q29" s="25"/>
      <c r="R29" s="25"/>
    </row>
    <row r="30" spans="1:18" ht="12.75">
      <c r="A30" s="23">
        <v>2.7</v>
      </c>
      <c r="B30" s="24">
        <v>0.9965</v>
      </c>
      <c r="C30" s="24">
        <v>0.9966</v>
      </c>
      <c r="D30" s="24">
        <v>0.9967</v>
      </c>
      <c r="E30" s="24">
        <v>0.9968</v>
      </c>
      <c r="F30" s="24">
        <v>0.9969</v>
      </c>
      <c r="G30" s="24">
        <v>0.997</v>
      </c>
      <c r="H30" s="24">
        <v>0.9971</v>
      </c>
      <c r="I30" s="24">
        <v>0.9972</v>
      </c>
      <c r="J30" s="24">
        <v>0.9973</v>
      </c>
      <c r="K30" s="24">
        <v>0.9974</v>
      </c>
      <c r="L30" s="25"/>
      <c r="M30" s="25"/>
      <c r="N30" s="25"/>
      <c r="O30" s="25"/>
      <c r="P30" s="25"/>
      <c r="Q30" s="25"/>
      <c r="R30" s="25"/>
    </row>
    <row r="31" spans="1:18" ht="12.75">
      <c r="A31" s="23">
        <v>2.8</v>
      </c>
      <c r="B31" s="24">
        <v>0.9974</v>
      </c>
      <c r="C31" s="24">
        <v>0.9975</v>
      </c>
      <c r="D31" s="24">
        <v>0.9976</v>
      </c>
      <c r="E31" s="24">
        <v>0.9977</v>
      </c>
      <c r="F31" s="24">
        <v>0.9977</v>
      </c>
      <c r="G31" s="24">
        <v>0.9978</v>
      </c>
      <c r="H31" s="24">
        <v>0.9979</v>
      </c>
      <c r="I31" s="24">
        <v>0.9979</v>
      </c>
      <c r="J31" s="24">
        <v>0.998</v>
      </c>
      <c r="K31" s="24">
        <v>0.9981</v>
      </c>
      <c r="L31" s="25"/>
      <c r="M31" s="25"/>
      <c r="N31" s="25"/>
      <c r="O31" s="25"/>
      <c r="P31" s="25"/>
      <c r="Q31" s="25"/>
      <c r="R31" s="25"/>
    </row>
    <row r="32" spans="1:18" ht="12.75">
      <c r="A32" s="23">
        <v>2.9</v>
      </c>
      <c r="B32" s="24">
        <v>0.9981</v>
      </c>
      <c r="C32" s="24">
        <v>0.9982</v>
      </c>
      <c r="D32" s="24">
        <v>0.9982</v>
      </c>
      <c r="E32" s="24">
        <v>0.9983</v>
      </c>
      <c r="F32" s="24">
        <v>0.9984</v>
      </c>
      <c r="G32" s="24">
        <v>0.9984</v>
      </c>
      <c r="H32" s="24">
        <v>0.9985</v>
      </c>
      <c r="I32" s="24">
        <v>0.9985</v>
      </c>
      <c r="J32" s="24">
        <v>0.9986</v>
      </c>
      <c r="K32" s="24">
        <v>0.9986</v>
      </c>
      <c r="L32" s="25"/>
      <c r="M32" s="25"/>
      <c r="N32" s="25"/>
      <c r="O32" s="25"/>
      <c r="P32" s="25"/>
      <c r="Q32" s="25"/>
      <c r="R32" s="25"/>
    </row>
    <row r="33" spans="1:18" ht="12.75">
      <c r="A33" s="23">
        <v>3</v>
      </c>
      <c r="B33" s="24">
        <v>0.9987</v>
      </c>
      <c r="C33" s="24">
        <v>0.9987</v>
      </c>
      <c r="D33" s="24">
        <v>0.9987</v>
      </c>
      <c r="E33" s="24">
        <v>0.9988</v>
      </c>
      <c r="F33" s="24">
        <v>0.9988</v>
      </c>
      <c r="G33" s="24">
        <v>0.9989</v>
      </c>
      <c r="H33" s="24">
        <v>0.9989</v>
      </c>
      <c r="I33" s="24">
        <v>0.9989</v>
      </c>
      <c r="J33" s="24">
        <v>0.999</v>
      </c>
      <c r="K33" s="24">
        <v>0.999</v>
      </c>
      <c r="L33" s="25"/>
      <c r="M33" s="25"/>
      <c r="N33" s="25"/>
      <c r="O33" s="25"/>
      <c r="P33" s="25"/>
      <c r="Q33" s="25"/>
      <c r="R33" s="25"/>
    </row>
    <row r="34" spans="1:18" ht="12.75">
      <c r="A34" s="23">
        <v>3.1</v>
      </c>
      <c r="B34" s="24">
        <v>0.999</v>
      </c>
      <c r="C34" s="24">
        <v>0.9991</v>
      </c>
      <c r="D34" s="24">
        <v>0.9991</v>
      </c>
      <c r="E34" s="24">
        <v>0.9991</v>
      </c>
      <c r="F34" s="24">
        <v>0.9992</v>
      </c>
      <c r="G34" s="24">
        <v>0.9992</v>
      </c>
      <c r="H34" s="24">
        <v>0.9992</v>
      </c>
      <c r="I34" s="24">
        <v>0.9992</v>
      </c>
      <c r="J34" s="24">
        <v>0.9993</v>
      </c>
      <c r="K34" s="24">
        <v>0.9993</v>
      </c>
      <c r="L34" s="25"/>
      <c r="M34" s="25"/>
      <c r="N34" s="25"/>
      <c r="O34" s="25"/>
      <c r="P34" s="25"/>
      <c r="Q34" s="25"/>
      <c r="R34" s="25"/>
    </row>
    <row r="35" spans="1:18" ht="12.75">
      <c r="A35" s="23">
        <v>3.2</v>
      </c>
      <c r="B35" s="24">
        <v>0.9993</v>
      </c>
      <c r="C35" s="24">
        <v>0.9993</v>
      </c>
      <c r="D35" s="24">
        <v>0.9994</v>
      </c>
      <c r="E35" s="24">
        <v>0.9994</v>
      </c>
      <c r="F35" s="24">
        <v>0.9994</v>
      </c>
      <c r="G35" s="24">
        <v>0.9994</v>
      </c>
      <c r="H35" s="24">
        <v>0.9994</v>
      </c>
      <c r="I35" s="24">
        <v>0.9995</v>
      </c>
      <c r="J35" s="24">
        <v>0.9995</v>
      </c>
      <c r="K35" s="24">
        <v>0.9995</v>
      </c>
      <c r="L35" s="25"/>
      <c r="M35" s="25"/>
      <c r="N35" s="25"/>
      <c r="O35" s="25"/>
      <c r="P35" s="25"/>
      <c r="Q35" s="25"/>
      <c r="R35" s="25"/>
    </row>
    <row r="36" spans="1:18" ht="12.75">
      <c r="A36" s="23">
        <v>3.3</v>
      </c>
      <c r="B36" s="24">
        <v>0.9995</v>
      </c>
      <c r="C36" s="24">
        <v>0.9995</v>
      </c>
      <c r="D36" s="24">
        <v>0.9995</v>
      </c>
      <c r="E36" s="24">
        <v>0.9996</v>
      </c>
      <c r="F36" s="24">
        <v>0.9996</v>
      </c>
      <c r="G36" s="24">
        <v>0.9996</v>
      </c>
      <c r="H36" s="24">
        <v>0.9996</v>
      </c>
      <c r="I36" s="24">
        <v>0.9996</v>
      </c>
      <c r="J36" s="24">
        <v>0.9996</v>
      </c>
      <c r="K36" s="24">
        <v>0.9997</v>
      </c>
      <c r="L36" s="25"/>
      <c r="M36" s="25"/>
      <c r="N36" s="25"/>
      <c r="O36" s="25"/>
      <c r="P36" s="25"/>
      <c r="Q36" s="25"/>
      <c r="R36" s="25"/>
    </row>
    <row r="37" spans="1:18" ht="12.75">
      <c r="A37" s="23">
        <v>3.4</v>
      </c>
      <c r="B37" s="24">
        <v>0.9997</v>
      </c>
      <c r="C37" s="24">
        <v>0.9997</v>
      </c>
      <c r="D37" s="24">
        <v>0.9997</v>
      </c>
      <c r="E37" s="24">
        <v>0.9997</v>
      </c>
      <c r="F37" s="24">
        <v>0.9997</v>
      </c>
      <c r="G37" s="24">
        <v>0.9997</v>
      </c>
      <c r="H37" s="24">
        <v>0.9997</v>
      </c>
      <c r="I37" s="24">
        <v>0.9997</v>
      </c>
      <c r="J37" s="24">
        <v>0.9997</v>
      </c>
      <c r="K37" s="24">
        <v>0.9998</v>
      </c>
      <c r="L37" s="25"/>
      <c r="M37" s="25"/>
      <c r="N37" s="25"/>
      <c r="O37" s="25"/>
      <c r="P37" s="25"/>
      <c r="Q37" s="25"/>
      <c r="R37" s="25"/>
    </row>
    <row r="38" spans="1:18" ht="12.75">
      <c r="A38" s="62"/>
      <c r="B38" s="63"/>
      <c r="C38" s="63"/>
      <c r="D38" s="63"/>
      <c r="E38" s="63"/>
      <c r="F38" s="63"/>
      <c r="G38" s="63"/>
      <c r="H38" s="63"/>
      <c r="I38" s="63"/>
      <c r="J38" s="63"/>
      <c r="K38" s="64"/>
      <c r="L38" s="25"/>
      <c r="M38" s="25"/>
      <c r="N38" s="25"/>
      <c r="O38" s="25"/>
      <c r="P38" s="25"/>
      <c r="Q38" s="25"/>
      <c r="R38" s="25"/>
    </row>
    <row r="39" spans="1:18" ht="22.5">
      <c r="A39" s="59" t="s">
        <v>1</v>
      </c>
      <c r="B39" s="60"/>
      <c r="C39" s="60"/>
      <c r="D39" s="60"/>
      <c r="E39" s="60"/>
      <c r="F39" s="60"/>
      <c r="G39" s="60"/>
      <c r="H39" s="60"/>
      <c r="I39" s="60"/>
      <c r="J39" s="60"/>
      <c r="K39" s="61"/>
      <c r="L39" s="25"/>
      <c r="M39" s="25"/>
      <c r="N39" s="25"/>
      <c r="O39" s="25"/>
      <c r="P39" s="25"/>
      <c r="Q39" s="25"/>
      <c r="R39" s="25"/>
    </row>
    <row r="40" spans="1:18" ht="30">
      <c r="A40" s="21" t="s">
        <v>15</v>
      </c>
      <c r="B40" s="23">
        <v>0.09</v>
      </c>
      <c r="C40" s="23">
        <v>0.08</v>
      </c>
      <c r="D40" s="23">
        <v>0.07</v>
      </c>
      <c r="E40" s="23">
        <v>0.06</v>
      </c>
      <c r="F40" s="23">
        <v>0.05</v>
      </c>
      <c r="G40" s="23">
        <v>0.04</v>
      </c>
      <c r="H40" s="23">
        <v>0.03</v>
      </c>
      <c r="I40" s="23">
        <v>0.02</v>
      </c>
      <c r="J40" s="23">
        <v>0.01</v>
      </c>
      <c r="K40" s="23">
        <v>0</v>
      </c>
      <c r="L40" s="25"/>
      <c r="M40" s="25"/>
      <c r="N40" s="25"/>
      <c r="O40" s="25"/>
      <c r="P40" s="25"/>
      <c r="Q40" s="25"/>
      <c r="R40" s="25"/>
    </row>
    <row r="41" spans="1:18" ht="12.75">
      <c r="A41" s="23">
        <v>-3.4</v>
      </c>
      <c r="B41" s="24">
        <v>0.0002</v>
      </c>
      <c r="C41" s="24">
        <v>0.0003</v>
      </c>
      <c r="D41" s="24">
        <v>0.0003</v>
      </c>
      <c r="E41" s="24">
        <v>0.0003</v>
      </c>
      <c r="F41" s="24">
        <v>0.0003</v>
      </c>
      <c r="G41" s="24">
        <v>0.0003</v>
      </c>
      <c r="H41" s="24">
        <v>0.0003</v>
      </c>
      <c r="I41" s="24">
        <v>0.0003</v>
      </c>
      <c r="J41" s="24">
        <v>0.0003</v>
      </c>
      <c r="K41" s="24">
        <v>0.0003</v>
      </c>
      <c r="L41" s="25"/>
      <c r="M41" s="25"/>
      <c r="N41" s="25"/>
      <c r="O41" s="25"/>
      <c r="P41" s="25"/>
      <c r="Q41" s="25"/>
      <c r="R41" s="25"/>
    </row>
    <row r="42" spans="1:18" ht="12.75">
      <c r="A42" s="23">
        <v>-3.3</v>
      </c>
      <c r="B42" s="24">
        <v>0.0003</v>
      </c>
      <c r="C42" s="24">
        <v>0.0004</v>
      </c>
      <c r="D42" s="24">
        <v>0.0004</v>
      </c>
      <c r="E42" s="24">
        <v>0.0004</v>
      </c>
      <c r="F42" s="24">
        <v>0.0004</v>
      </c>
      <c r="G42" s="24">
        <v>0.0004</v>
      </c>
      <c r="H42" s="24">
        <v>0.0004</v>
      </c>
      <c r="I42" s="24">
        <v>0.0005</v>
      </c>
      <c r="J42" s="24">
        <v>0.0005</v>
      </c>
      <c r="K42" s="24">
        <v>0.0005</v>
      </c>
      <c r="L42" s="25"/>
      <c r="M42" s="25"/>
      <c r="N42" s="25"/>
      <c r="O42" s="25"/>
      <c r="P42" s="25"/>
      <c r="Q42" s="25"/>
      <c r="R42" s="25"/>
    </row>
    <row r="43" spans="1:18" ht="12.75">
      <c r="A43" s="23">
        <v>-3.2</v>
      </c>
      <c r="B43" s="24">
        <v>0.0005</v>
      </c>
      <c r="C43" s="24">
        <v>0.0005</v>
      </c>
      <c r="D43" s="24">
        <v>0.0005</v>
      </c>
      <c r="E43" s="24">
        <v>0.0006</v>
      </c>
      <c r="F43" s="24">
        <v>0.0006</v>
      </c>
      <c r="G43" s="24">
        <v>0.0006</v>
      </c>
      <c r="H43" s="24">
        <v>0.0006</v>
      </c>
      <c r="I43" s="24">
        <v>0.0006</v>
      </c>
      <c r="J43" s="24">
        <v>0.0007</v>
      </c>
      <c r="K43" s="24">
        <v>0.0007</v>
      </c>
      <c r="L43" s="25"/>
      <c r="M43" s="25"/>
      <c r="N43" s="25"/>
      <c r="O43" s="25"/>
      <c r="P43" s="25"/>
      <c r="Q43" s="25"/>
      <c r="R43" s="25"/>
    </row>
    <row r="44" spans="1:18" ht="12.75">
      <c r="A44" s="23">
        <v>-3.1</v>
      </c>
      <c r="B44" s="24">
        <v>0.0007</v>
      </c>
      <c r="C44" s="24">
        <v>0.0007</v>
      </c>
      <c r="D44" s="24">
        <v>0.0008</v>
      </c>
      <c r="E44" s="24">
        <v>0.0008</v>
      </c>
      <c r="F44" s="24">
        <v>0.0008</v>
      </c>
      <c r="G44" s="24">
        <v>0.0008</v>
      </c>
      <c r="H44" s="24">
        <v>0.0009</v>
      </c>
      <c r="I44" s="24">
        <v>0.0009</v>
      </c>
      <c r="J44" s="24">
        <v>0.0009</v>
      </c>
      <c r="K44" s="24">
        <v>0.001</v>
      </c>
      <c r="L44" s="25"/>
      <c r="M44" s="25"/>
      <c r="N44" s="25"/>
      <c r="O44" s="25"/>
      <c r="P44" s="25"/>
      <c r="Q44" s="25"/>
      <c r="R44" s="25"/>
    </row>
    <row r="45" spans="1:18" ht="12.75">
      <c r="A45" s="23">
        <v>-3</v>
      </c>
      <c r="B45" s="24">
        <v>0.001</v>
      </c>
      <c r="C45" s="24">
        <v>0.001</v>
      </c>
      <c r="D45" s="24">
        <v>0.0011</v>
      </c>
      <c r="E45" s="24">
        <v>0.0011</v>
      </c>
      <c r="F45" s="24">
        <v>0.0011</v>
      </c>
      <c r="G45" s="24">
        <v>0.0012</v>
      </c>
      <c r="H45" s="24">
        <v>0.0012</v>
      </c>
      <c r="I45" s="24">
        <v>0.0013</v>
      </c>
      <c r="J45" s="24">
        <v>0.0013</v>
      </c>
      <c r="K45" s="24">
        <v>0.0013</v>
      </c>
      <c r="L45" s="25"/>
      <c r="M45" s="25"/>
      <c r="N45" s="25"/>
      <c r="O45" s="25"/>
      <c r="P45" s="25"/>
      <c r="Q45" s="25"/>
      <c r="R45" s="25"/>
    </row>
    <row r="46" spans="1:18" ht="12.75">
      <c r="A46" s="23">
        <v>-2.9</v>
      </c>
      <c r="B46" s="24">
        <v>0.0014</v>
      </c>
      <c r="C46" s="24">
        <v>0.0014</v>
      </c>
      <c r="D46" s="24">
        <v>0.0015</v>
      </c>
      <c r="E46" s="24">
        <v>0.0015</v>
      </c>
      <c r="F46" s="24">
        <v>0.0016</v>
      </c>
      <c r="G46" s="24">
        <v>0.0016</v>
      </c>
      <c r="H46" s="24">
        <v>0.0017</v>
      </c>
      <c r="I46" s="24">
        <v>0.0018</v>
      </c>
      <c r="J46" s="24">
        <v>0.0018</v>
      </c>
      <c r="K46" s="24">
        <v>0.0019</v>
      </c>
      <c r="L46" s="25"/>
      <c r="M46" s="25"/>
      <c r="N46" s="25"/>
      <c r="O46" s="25"/>
      <c r="P46" s="25"/>
      <c r="Q46" s="25"/>
      <c r="R46" s="25"/>
    </row>
    <row r="47" spans="1:18" ht="12.75">
      <c r="A47" s="23">
        <v>-2.8</v>
      </c>
      <c r="B47" s="24">
        <v>0.0019</v>
      </c>
      <c r="C47" s="24">
        <v>0.002</v>
      </c>
      <c r="D47" s="24">
        <v>0.0021</v>
      </c>
      <c r="E47" s="24">
        <v>0.0021</v>
      </c>
      <c r="F47" s="24">
        <v>0.0022</v>
      </c>
      <c r="G47" s="24">
        <v>0.0023</v>
      </c>
      <c r="H47" s="24">
        <v>0.0023</v>
      </c>
      <c r="I47" s="24">
        <v>0.0024</v>
      </c>
      <c r="J47" s="24">
        <v>0.0025</v>
      </c>
      <c r="K47" s="24">
        <v>0.0026</v>
      </c>
      <c r="L47" s="25"/>
      <c r="M47" s="25"/>
      <c r="N47" s="25"/>
      <c r="O47" s="25"/>
      <c r="P47" s="25"/>
      <c r="Q47" s="25"/>
      <c r="R47" s="25"/>
    </row>
    <row r="48" spans="1:18" ht="12.75">
      <c r="A48" s="23">
        <v>-2.7</v>
      </c>
      <c r="B48" s="24">
        <v>0.0026</v>
      </c>
      <c r="C48" s="24">
        <v>0.0027</v>
      </c>
      <c r="D48" s="24">
        <v>0.0028</v>
      </c>
      <c r="E48" s="24">
        <v>0.0029</v>
      </c>
      <c r="F48" s="24">
        <v>0.003</v>
      </c>
      <c r="G48" s="24">
        <v>0.0031</v>
      </c>
      <c r="H48" s="24">
        <v>0.0032</v>
      </c>
      <c r="I48" s="24">
        <v>0.0033</v>
      </c>
      <c r="J48" s="24">
        <v>0.0034</v>
      </c>
      <c r="K48" s="24">
        <v>0.0035</v>
      </c>
      <c r="L48" s="25"/>
      <c r="M48" s="25"/>
      <c r="N48" s="25"/>
      <c r="O48" s="25"/>
      <c r="P48" s="25"/>
      <c r="Q48" s="25"/>
      <c r="R48" s="25"/>
    </row>
    <row r="49" spans="1:18" ht="12.75">
      <c r="A49" s="23">
        <v>-2.6</v>
      </c>
      <c r="B49" s="24">
        <v>0.0036</v>
      </c>
      <c r="C49" s="24">
        <v>0.0037</v>
      </c>
      <c r="D49" s="24">
        <v>0.0038</v>
      </c>
      <c r="E49" s="24">
        <v>0.0039</v>
      </c>
      <c r="F49" s="24">
        <v>0.004</v>
      </c>
      <c r="G49" s="24">
        <v>0.0041</v>
      </c>
      <c r="H49" s="24">
        <v>0.0043</v>
      </c>
      <c r="I49" s="24">
        <v>0.0044</v>
      </c>
      <c r="J49" s="24">
        <v>0.0045</v>
      </c>
      <c r="K49" s="24">
        <v>0.0047</v>
      </c>
      <c r="L49" s="25"/>
      <c r="M49" s="25"/>
      <c r="N49" s="25"/>
      <c r="O49" s="25"/>
      <c r="P49" s="25"/>
      <c r="Q49" s="25"/>
      <c r="R49" s="25"/>
    </row>
    <row r="50" spans="1:18" ht="12.75">
      <c r="A50" s="23">
        <v>-2.5</v>
      </c>
      <c r="B50" s="24">
        <v>0.0048</v>
      </c>
      <c r="C50" s="24">
        <v>0.0049</v>
      </c>
      <c r="D50" s="24">
        <v>0.0051</v>
      </c>
      <c r="E50" s="24">
        <v>0.0052</v>
      </c>
      <c r="F50" s="24">
        <v>0.0054</v>
      </c>
      <c r="G50" s="24">
        <v>0.0055</v>
      </c>
      <c r="H50" s="24">
        <v>0.0057</v>
      </c>
      <c r="I50" s="24">
        <v>0.0059</v>
      </c>
      <c r="J50" s="24">
        <v>0.006</v>
      </c>
      <c r="K50" s="24">
        <v>0.0062</v>
      </c>
      <c r="L50" s="25"/>
      <c r="M50" s="25"/>
      <c r="N50" s="25"/>
      <c r="O50" s="25"/>
      <c r="P50" s="25"/>
      <c r="Q50" s="25"/>
      <c r="R50" s="25"/>
    </row>
    <row r="51" spans="1:18" ht="12.75">
      <c r="A51" s="23">
        <v>-2.4</v>
      </c>
      <c r="B51" s="24">
        <v>0.0064</v>
      </c>
      <c r="C51" s="24">
        <v>0.0066</v>
      </c>
      <c r="D51" s="24">
        <v>0.0068</v>
      </c>
      <c r="E51" s="24">
        <v>0.0069</v>
      </c>
      <c r="F51" s="24">
        <v>0.0071</v>
      </c>
      <c r="G51" s="24">
        <v>0.0073</v>
      </c>
      <c r="H51" s="24">
        <v>0.0075</v>
      </c>
      <c r="I51" s="24">
        <v>0.0078</v>
      </c>
      <c r="J51" s="24">
        <v>0.008</v>
      </c>
      <c r="K51" s="24">
        <v>0.0082</v>
      </c>
      <c r="L51" s="25"/>
      <c r="M51" s="25"/>
      <c r="N51" s="25"/>
      <c r="O51" s="25"/>
      <c r="P51" s="25"/>
      <c r="Q51" s="25"/>
      <c r="R51" s="25"/>
    </row>
    <row r="52" spans="1:18" ht="12.75">
      <c r="A52" s="23">
        <v>-2.3</v>
      </c>
      <c r="B52" s="24">
        <v>0.0084</v>
      </c>
      <c r="C52" s="24">
        <v>0.0087</v>
      </c>
      <c r="D52" s="24">
        <v>0.0089</v>
      </c>
      <c r="E52" s="24">
        <v>0.0091</v>
      </c>
      <c r="F52" s="24">
        <v>0.0094</v>
      </c>
      <c r="G52" s="24">
        <v>0.0096</v>
      </c>
      <c r="H52" s="24">
        <v>0.0099</v>
      </c>
      <c r="I52" s="24">
        <v>0.0102</v>
      </c>
      <c r="J52" s="24">
        <v>0.0104</v>
      </c>
      <c r="K52" s="24">
        <v>0.0107</v>
      </c>
      <c r="L52" s="25"/>
      <c r="M52" s="25"/>
      <c r="N52" s="25"/>
      <c r="O52" s="25"/>
      <c r="P52" s="25"/>
      <c r="Q52" s="25"/>
      <c r="R52" s="25"/>
    </row>
    <row r="53" spans="1:18" ht="12.75">
      <c r="A53" s="23">
        <v>-2.2</v>
      </c>
      <c r="B53" s="24">
        <v>0.011</v>
      </c>
      <c r="C53" s="24">
        <v>0.0113</v>
      </c>
      <c r="D53" s="24">
        <v>0.0116</v>
      </c>
      <c r="E53" s="24">
        <v>0.0119</v>
      </c>
      <c r="F53" s="24">
        <v>0.0122</v>
      </c>
      <c r="G53" s="24">
        <v>0.0125</v>
      </c>
      <c r="H53" s="24">
        <v>0.0129</v>
      </c>
      <c r="I53" s="24">
        <v>0.0132</v>
      </c>
      <c r="J53" s="24">
        <v>0.0136</v>
      </c>
      <c r="K53" s="24">
        <v>0.0139</v>
      </c>
      <c r="L53" s="25"/>
      <c r="M53" s="25"/>
      <c r="N53" s="25"/>
      <c r="O53" s="25"/>
      <c r="P53" s="25"/>
      <c r="Q53" s="25"/>
      <c r="R53" s="25"/>
    </row>
    <row r="54" spans="1:18" ht="12.75">
      <c r="A54" s="23">
        <v>-2.1</v>
      </c>
      <c r="B54" s="24">
        <v>0.0143</v>
      </c>
      <c r="C54" s="24">
        <v>0.0146</v>
      </c>
      <c r="D54" s="24">
        <v>0.015</v>
      </c>
      <c r="E54" s="24">
        <v>0.0154</v>
      </c>
      <c r="F54" s="24">
        <v>0.0158</v>
      </c>
      <c r="G54" s="24">
        <v>0.0162</v>
      </c>
      <c r="H54" s="24">
        <v>0.0166</v>
      </c>
      <c r="I54" s="24">
        <v>0.017</v>
      </c>
      <c r="J54" s="24">
        <v>0.0174</v>
      </c>
      <c r="K54" s="24">
        <v>0.0179</v>
      </c>
      <c r="L54" s="25"/>
      <c r="M54" s="25"/>
      <c r="N54" s="25"/>
      <c r="O54" s="25"/>
      <c r="P54" s="25"/>
      <c r="Q54" s="25"/>
      <c r="R54" s="25"/>
    </row>
    <row r="55" spans="1:18" ht="12.75">
      <c r="A55" s="23">
        <v>-2</v>
      </c>
      <c r="B55" s="24">
        <v>0.0183</v>
      </c>
      <c r="C55" s="24">
        <v>0.0188</v>
      </c>
      <c r="D55" s="24">
        <v>0.0192</v>
      </c>
      <c r="E55" s="24">
        <v>0.0197</v>
      </c>
      <c r="F55" s="24">
        <v>0.0202</v>
      </c>
      <c r="G55" s="24">
        <v>0.0207</v>
      </c>
      <c r="H55" s="24">
        <v>0.0212</v>
      </c>
      <c r="I55" s="24">
        <v>0.0217</v>
      </c>
      <c r="J55" s="24">
        <v>0.0222</v>
      </c>
      <c r="K55" s="24">
        <v>0.0228</v>
      </c>
      <c r="L55" s="25"/>
      <c r="M55" s="25"/>
      <c r="N55" s="25"/>
      <c r="O55" s="25"/>
      <c r="P55" s="25"/>
      <c r="Q55" s="25"/>
      <c r="R55" s="25"/>
    </row>
    <row r="56" spans="1:18" ht="12.75">
      <c r="A56" s="23">
        <v>-1.9</v>
      </c>
      <c r="B56" s="24">
        <v>0.0233</v>
      </c>
      <c r="C56" s="24">
        <v>0.0239</v>
      </c>
      <c r="D56" s="24">
        <v>0.0244</v>
      </c>
      <c r="E56" s="24">
        <v>0.025</v>
      </c>
      <c r="F56" s="24">
        <v>0.0256</v>
      </c>
      <c r="G56" s="24">
        <v>0.0262</v>
      </c>
      <c r="H56" s="24">
        <v>0.0268</v>
      </c>
      <c r="I56" s="24">
        <v>0.0274</v>
      </c>
      <c r="J56" s="24">
        <v>0.0281</v>
      </c>
      <c r="K56" s="24">
        <v>0.0287</v>
      </c>
      <c r="L56" s="25"/>
      <c r="M56" s="25"/>
      <c r="N56" s="25"/>
      <c r="O56" s="25"/>
      <c r="P56" s="25"/>
      <c r="Q56" s="25"/>
      <c r="R56" s="25"/>
    </row>
    <row r="57" spans="1:18" ht="12.75">
      <c r="A57" s="23">
        <v>-1.8</v>
      </c>
      <c r="B57" s="24">
        <v>0.0294</v>
      </c>
      <c r="C57" s="24">
        <v>0.0301</v>
      </c>
      <c r="D57" s="24">
        <v>0.0307</v>
      </c>
      <c r="E57" s="24">
        <v>0.0314</v>
      </c>
      <c r="F57" s="24">
        <v>0.0322</v>
      </c>
      <c r="G57" s="24">
        <v>0.0329</v>
      </c>
      <c r="H57" s="24">
        <v>0.0336</v>
      </c>
      <c r="I57" s="24">
        <v>0.0344</v>
      </c>
      <c r="J57" s="24">
        <v>0.0351</v>
      </c>
      <c r="K57" s="24">
        <v>0.0359</v>
      </c>
      <c r="L57" s="25"/>
      <c r="M57" s="25"/>
      <c r="N57" s="25"/>
      <c r="O57" s="25"/>
      <c r="P57" s="25"/>
      <c r="Q57" s="25"/>
      <c r="R57" s="25"/>
    </row>
    <row r="58" spans="1:18" ht="12.75">
      <c r="A58" s="23">
        <v>-1.7</v>
      </c>
      <c r="B58" s="24">
        <v>0.0367</v>
      </c>
      <c r="C58" s="24">
        <v>0.0375</v>
      </c>
      <c r="D58" s="24">
        <v>0.0384</v>
      </c>
      <c r="E58" s="24">
        <v>0.0392</v>
      </c>
      <c r="F58" s="24">
        <v>0.0401</v>
      </c>
      <c r="G58" s="24">
        <v>0.0409</v>
      </c>
      <c r="H58" s="24">
        <v>0.0418</v>
      </c>
      <c r="I58" s="24">
        <v>0.0427</v>
      </c>
      <c r="J58" s="24">
        <v>0.0436</v>
      </c>
      <c r="K58" s="24">
        <v>0.0446</v>
      </c>
      <c r="L58" s="25"/>
      <c r="M58" s="25"/>
      <c r="N58" s="25"/>
      <c r="O58" s="25"/>
      <c r="P58" s="25"/>
      <c r="Q58" s="25"/>
      <c r="R58" s="25"/>
    </row>
    <row r="59" spans="1:18" ht="12.75">
      <c r="A59" s="23">
        <v>-1.6</v>
      </c>
      <c r="B59" s="24">
        <v>0.0455</v>
      </c>
      <c r="C59" s="24">
        <v>0.0465</v>
      </c>
      <c r="D59" s="24">
        <v>0.0475</v>
      </c>
      <c r="E59" s="24">
        <v>0.0485</v>
      </c>
      <c r="F59" s="24">
        <v>0.0495</v>
      </c>
      <c r="G59" s="24">
        <v>0.0505</v>
      </c>
      <c r="H59" s="24">
        <v>0.0516</v>
      </c>
      <c r="I59" s="24">
        <v>0.0526</v>
      </c>
      <c r="J59" s="24">
        <v>0.0537</v>
      </c>
      <c r="K59" s="24">
        <v>0.0548</v>
      </c>
      <c r="L59" s="25"/>
      <c r="M59" s="25"/>
      <c r="N59" s="25"/>
      <c r="O59" s="25"/>
      <c r="P59" s="25"/>
      <c r="Q59" s="25"/>
      <c r="R59" s="25"/>
    </row>
    <row r="60" spans="1:18" ht="12.75">
      <c r="A60" s="23">
        <v>-1.5</v>
      </c>
      <c r="B60" s="24">
        <v>0.0559</v>
      </c>
      <c r="C60" s="24">
        <v>0.0571</v>
      </c>
      <c r="D60" s="24">
        <v>0.0582</v>
      </c>
      <c r="E60" s="24">
        <v>0.0594</v>
      </c>
      <c r="F60" s="24">
        <v>0.0606</v>
      </c>
      <c r="G60" s="24">
        <v>0.0618</v>
      </c>
      <c r="H60" s="24">
        <v>0.063</v>
      </c>
      <c r="I60" s="24">
        <v>0.0643</v>
      </c>
      <c r="J60" s="24">
        <v>0.0655</v>
      </c>
      <c r="K60" s="24">
        <v>0.0668</v>
      </c>
      <c r="L60" s="25"/>
      <c r="M60" s="25"/>
      <c r="N60" s="25"/>
      <c r="O60" s="25"/>
      <c r="P60" s="25"/>
      <c r="Q60" s="25"/>
      <c r="R60" s="25"/>
    </row>
    <row r="61" spans="1:18" ht="12.75">
      <c r="A61" s="23">
        <v>-1.4</v>
      </c>
      <c r="B61" s="24">
        <v>0.0681</v>
      </c>
      <c r="C61" s="24">
        <v>0.0694</v>
      </c>
      <c r="D61" s="24">
        <v>0.0708</v>
      </c>
      <c r="E61" s="24">
        <v>0.0721</v>
      </c>
      <c r="F61" s="24">
        <v>0.0735</v>
      </c>
      <c r="G61" s="24">
        <v>0.0749</v>
      </c>
      <c r="H61" s="24">
        <v>0.0764</v>
      </c>
      <c r="I61" s="24">
        <v>0.0778</v>
      </c>
      <c r="J61" s="24">
        <v>0.0793</v>
      </c>
      <c r="K61" s="24">
        <v>0.0808</v>
      </c>
      <c r="L61" s="25"/>
      <c r="M61" s="25"/>
      <c r="N61" s="25"/>
      <c r="O61" s="25"/>
      <c r="P61" s="25"/>
      <c r="Q61" s="25"/>
      <c r="R61" s="25"/>
    </row>
    <row r="62" spans="1:18" ht="12.75">
      <c r="A62" s="23">
        <v>-1.3</v>
      </c>
      <c r="B62" s="24">
        <v>0.0823</v>
      </c>
      <c r="C62" s="24">
        <v>0.0838</v>
      </c>
      <c r="D62" s="24">
        <v>0.0853</v>
      </c>
      <c r="E62" s="24">
        <v>0.0869</v>
      </c>
      <c r="F62" s="24">
        <v>0.0885</v>
      </c>
      <c r="G62" s="24">
        <v>0.0901</v>
      </c>
      <c r="H62" s="24">
        <v>0.0918</v>
      </c>
      <c r="I62" s="24">
        <v>0.0934</v>
      </c>
      <c r="J62" s="24">
        <v>0.0951</v>
      </c>
      <c r="K62" s="24">
        <v>0.0968</v>
      </c>
      <c r="L62" s="25"/>
      <c r="M62" s="25"/>
      <c r="N62" s="25"/>
      <c r="O62" s="25"/>
      <c r="P62" s="25"/>
      <c r="Q62" s="25"/>
      <c r="R62" s="25"/>
    </row>
    <row r="63" spans="1:18" ht="12.75">
      <c r="A63" s="23">
        <v>-1.2</v>
      </c>
      <c r="B63" s="24">
        <v>0.0985</v>
      </c>
      <c r="C63" s="24">
        <v>0.1003</v>
      </c>
      <c r="D63" s="24">
        <v>0.102</v>
      </c>
      <c r="E63" s="24">
        <v>0.1038</v>
      </c>
      <c r="F63" s="24">
        <v>0.1056</v>
      </c>
      <c r="G63" s="24">
        <v>0.1075</v>
      </c>
      <c r="H63" s="24">
        <v>0.1093</v>
      </c>
      <c r="I63" s="24">
        <v>0.1112</v>
      </c>
      <c r="J63" s="24">
        <v>0.1131</v>
      </c>
      <c r="K63" s="24">
        <v>0.1151</v>
      </c>
      <c r="L63" s="25"/>
      <c r="M63" s="25"/>
      <c r="N63" s="25"/>
      <c r="O63" s="25"/>
      <c r="P63" s="25"/>
      <c r="Q63" s="25"/>
      <c r="R63" s="25"/>
    </row>
    <row r="64" spans="1:18" ht="12.75">
      <c r="A64" s="23">
        <v>-1.1</v>
      </c>
      <c r="B64" s="24">
        <v>0.117</v>
      </c>
      <c r="C64" s="24">
        <v>0.119</v>
      </c>
      <c r="D64" s="24">
        <v>0.121</v>
      </c>
      <c r="E64" s="24">
        <v>0.123</v>
      </c>
      <c r="F64" s="24">
        <v>0.1251</v>
      </c>
      <c r="G64" s="24">
        <v>0.1271</v>
      </c>
      <c r="H64" s="24">
        <v>0.1292</v>
      </c>
      <c r="I64" s="24">
        <v>0.1314</v>
      </c>
      <c r="J64" s="24">
        <v>0.1335</v>
      </c>
      <c r="K64" s="24">
        <v>0.1357</v>
      </c>
      <c r="L64" s="25"/>
      <c r="M64" s="25"/>
      <c r="N64" s="25"/>
      <c r="O64" s="25"/>
      <c r="P64" s="25"/>
      <c r="Q64" s="25"/>
      <c r="R64" s="25"/>
    </row>
    <row r="65" spans="1:18" ht="12.75">
      <c r="A65" s="23">
        <v>-1</v>
      </c>
      <c r="B65" s="24">
        <v>0.1379</v>
      </c>
      <c r="C65" s="24">
        <v>0.1401</v>
      </c>
      <c r="D65" s="24">
        <v>0.1423</v>
      </c>
      <c r="E65" s="24">
        <v>0.1446</v>
      </c>
      <c r="F65" s="24">
        <v>0.1469</v>
      </c>
      <c r="G65" s="24">
        <v>0.1492</v>
      </c>
      <c r="H65" s="24">
        <v>0.1515</v>
      </c>
      <c r="I65" s="24">
        <v>0.1539</v>
      </c>
      <c r="J65" s="24">
        <v>0.1562</v>
      </c>
      <c r="K65" s="24">
        <v>0.1587</v>
      </c>
      <c r="L65" s="25"/>
      <c r="M65" s="25"/>
      <c r="N65" s="25"/>
      <c r="O65" s="25"/>
      <c r="P65" s="25"/>
      <c r="Q65" s="25"/>
      <c r="R65" s="25"/>
    </row>
    <row r="66" spans="1:18" ht="12.75">
      <c r="A66" s="23">
        <v>-0.9</v>
      </c>
      <c r="B66" s="24">
        <v>0.1611</v>
      </c>
      <c r="C66" s="24">
        <v>0.1635</v>
      </c>
      <c r="D66" s="24">
        <v>0.166</v>
      </c>
      <c r="E66" s="24">
        <v>0.1685</v>
      </c>
      <c r="F66" s="24">
        <v>0.1711</v>
      </c>
      <c r="G66" s="24">
        <v>0.1736</v>
      </c>
      <c r="H66" s="24">
        <v>0.1762</v>
      </c>
      <c r="I66" s="24">
        <v>0.1788</v>
      </c>
      <c r="J66" s="24">
        <v>0.1814</v>
      </c>
      <c r="K66" s="24">
        <v>0.1841</v>
      </c>
      <c r="L66" s="25"/>
      <c r="M66" s="25"/>
      <c r="N66" s="25"/>
      <c r="O66" s="25"/>
      <c r="P66" s="25"/>
      <c r="Q66" s="25"/>
      <c r="R66" s="25"/>
    </row>
    <row r="67" spans="1:18" ht="12.75">
      <c r="A67" s="23">
        <v>-0.8</v>
      </c>
      <c r="B67" s="24">
        <v>0.1867</v>
      </c>
      <c r="C67" s="24">
        <v>0.1894</v>
      </c>
      <c r="D67" s="24">
        <v>0.1922</v>
      </c>
      <c r="E67" s="24">
        <v>0.1949</v>
      </c>
      <c r="F67" s="24">
        <v>0.1977</v>
      </c>
      <c r="G67" s="24">
        <v>0.2005</v>
      </c>
      <c r="H67" s="24">
        <v>0.2033</v>
      </c>
      <c r="I67" s="24">
        <v>0.2061</v>
      </c>
      <c r="J67" s="24">
        <v>0.209</v>
      </c>
      <c r="K67" s="24">
        <v>0.2119</v>
      </c>
      <c r="L67" s="25"/>
      <c r="M67" s="25"/>
      <c r="N67" s="25"/>
      <c r="O67" s="25"/>
      <c r="P67" s="25"/>
      <c r="Q67" s="25"/>
      <c r="R67" s="25"/>
    </row>
    <row r="68" spans="1:18" ht="12.75">
      <c r="A68" s="23">
        <v>-0.7</v>
      </c>
      <c r="B68" s="24">
        <v>0.2148</v>
      </c>
      <c r="C68" s="24">
        <v>0.2177</v>
      </c>
      <c r="D68" s="24">
        <v>0.2206</v>
      </c>
      <c r="E68" s="24">
        <v>0.2236</v>
      </c>
      <c r="F68" s="24">
        <v>0.2266</v>
      </c>
      <c r="G68" s="24">
        <v>0.2296</v>
      </c>
      <c r="H68" s="24">
        <v>0.2327</v>
      </c>
      <c r="I68" s="24">
        <v>0.2358</v>
      </c>
      <c r="J68" s="24">
        <v>0.2389</v>
      </c>
      <c r="K68" s="24">
        <v>0.242</v>
      </c>
      <c r="L68" s="25"/>
      <c r="M68" s="25"/>
      <c r="N68" s="25"/>
      <c r="O68" s="25"/>
      <c r="P68" s="25"/>
      <c r="Q68" s="25"/>
      <c r="R68" s="25"/>
    </row>
    <row r="69" spans="1:18" ht="12.75">
      <c r="A69" s="23">
        <v>-0.6</v>
      </c>
      <c r="B69" s="24">
        <v>0.2451</v>
      </c>
      <c r="C69" s="24">
        <v>0.2483</v>
      </c>
      <c r="D69" s="24">
        <v>0.2514</v>
      </c>
      <c r="E69" s="24">
        <v>0.2546</v>
      </c>
      <c r="F69" s="24">
        <v>0.2578</v>
      </c>
      <c r="G69" s="24">
        <v>0.2611</v>
      </c>
      <c r="H69" s="24">
        <v>0.2643</v>
      </c>
      <c r="I69" s="24">
        <v>0.2676</v>
      </c>
      <c r="J69" s="24">
        <v>0.2709</v>
      </c>
      <c r="K69" s="24">
        <v>0.2743</v>
      </c>
      <c r="L69" s="25"/>
      <c r="M69" s="25"/>
      <c r="N69" s="25"/>
      <c r="O69" s="25"/>
      <c r="P69" s="25"/>
      <c r="Q69" s="25"/>
      <c r="R69" s="25"/>
    </row>
    <row r="70" spans="1:18" ht="12.75">
      <c r="A70" s="23">
        <v>-0.5</v>
      </c>
      <c r="B70" s="24">
        <v>0.2776</v>
      </c>
      <c r="C70" s="24">
        <v>0.281</v>
      </c>
      <c r="D70" s="24">
        <v>0.2843</v>
      </c>
      <c r="E70" s="24">
        <v>0.2877</v>
      </c>
      <c r="F70" s="24">
        <v>0.2912</v>
      </c>
      <c r="G70" s="24">
        <v>0.2946</v>
      </c>
      <c r="H70" s="24">
        <v>0.2981</v>
      </c>
      <c r="I70" s="24">
        <v>0.3015</v>
      </c>
      <c r="J70" s="24">
        <v>0.305</v>
      </c>
      <c r="K70" s="24">
        <v>0.3085</v>
      </c>
      <c r="L70" s="25"/>
      <c r="M70" s="25"/>
      <c r="N70" s="25"/>
      <c r="O70" s="25"/>
      <c r="P70" s="25"/>
      <c r="Q70" s="25"/>
      <c r="R70" s="25"/>
    </row>
    <row r="71" spans="1:18" ht="12.75">
      <c r="A71" s="23">
        <v>-0.4</v>
      </c>
      <c r="B71" s="24">
        <v>0.3121</v>
      </c>
      <c r="C71" s="24">
        <v>0.3156</v>
      </c>
      <c r="D71" s="24">
        <v>0.3192</v>
      </c>
      <c r="E71" s="24">
        <v>0.3228</v>
      </c>
      <c r="F71" s="24">
        <v>0.3264</v>
      </c>
      <c r="G71" s="24">
        <v>0.33</v>
      </c>
      <c r="H71" s="24">
        <v>0.3336</v>
      </c>
      <c r="I71" s="24">
        <v>0.3372</v>
      </c>
      <c r="J71" s="24">
        <v>0.3409</v>
      </c>
      <c r="K71" s="24">
        <v>0.3446</v>
      </c>
      <c r="L71" s="25"/>
      <c r="M71" s="25"/>
      <c r="N71" s="25"/>
      <c r="O71" s="25"/>
      <c r="P71" s="25"/>
      <c r="Q71" s="25"/>
      <c r="R71" s="25"/>
    </row>
    <row r="72" spans="1:18" ht="12.75">
      <c r="A72" s="23">
        <v>-0.3</v>
      </c>
      <c r="B72" s="24">
        <v>0.3483</v>
      </c>
      <c r="C72" s="24">
        <v>0.352</v>
      </c>
      <c r="D72" s="24">
        <v>0.3557</v>
      </c>
      <c r="E72" s="24">
        <v>0.3594</v>
      </c>
      <c r="F72" s="24">
        <v>0.3632</v>
      </c>
      <c r="G72" s="24">
        <v>0.3669</v>
      </c>
      <c r="H72" s="24">
        <v>0.3707</v>
      </c>
      <c r="I72" s="24">
        <v>0.3745</v>
      </c>
      <c r="J72" s="24">
        <v>0.3783</v>
      </c>
      <c r="K72" s="24">
        <v>0.3821</v>
      </c>
      <c r="L72" s="25"/>
      <c r="M72" s="25"/>
      <c r="N72" s="25"/>
      <c r="O72" s="25"/>
      <c r="P72" s="25"/>
      <c r="Q72" s="25"/>
      <c r="R72" s="25"/>
    </row>
    <row r="73" spans="1:18" ht="12.75">
      <c r="A73" s="23">
        <v>-0.2</v>
      </c>
      <c r="B73" s="24">
        <v>0.3829</v>
      </c>
      <c r="C73" s="24">
        <v>0.3897</v>
      </c>
      <c r="D73" s="24">
        <v>0.3936</v>
      </c>
      <c r="E73" s="24">
        <v>0.3974</v>
      </c>
      <c r="F73" s="24">
        <v>0.4013</v>
      </c>
      <c r="G73" s="24">
        <v>0.4052</v>
      </c>
      <c r="H73" s="24">
        <v>0.409</v>
      </c>
      <c r="I73" s="24">
        <v>0.4129</v>
      </c>
      <c r="J73" s="24">
        <v>0.4168</v>
      </c>
      <c r="K73" s="24">
        <v>0.4207</v>
      </c>
      <c r="L73" s="25"/>
      <c r="M73" s="25"/>
      <c r="N73" s="25"/>
      <c r="O73" s="25"/>
      <c r="P73" s="25"/>
      <c r="Q73" s="25"/>
      <c r="R73" s="25"/>
    </row>
    <row r="74" spans="1:18" ht="12.75">
      <c r="A74" s="23">
        <v>-0.1</v>
      </c>
      <c r="B74" s="24">
        <v>0.4247</v>
      </c>
      <c r="C74" s="24">
        <v>0.4286</v>
      </c>
      <c r="D74" s="24">
        <v>0.4325</v>
      </c>
      <c r="E74" s="24">
        <v>0.4364</v>
      </c>
      <c r="F74" s="24">
        <v>0.4404</v>
      </c>
      <c r="G74" s="24">
        <v>0.4443</v>
      </c>
      <c r="H74" s="24">
        <v>0.4483</v>
      </c>
      <c r="I74" s="24">
        <v>0.4522</v>
      </c>
      <c r="J74" s="24">
        <v>0.4562</v>
      </c>
      <c r="K74" s="24">
        <v>0.4602</v>
      </c>
      <c r="L74" s="25"/>
      <c r="M74" s="25"/>
      <c r="N74" s="25"/>
      <c r="O74" s="25"/>
      <c r="P74" s="25"/>
      <c r="Q74" s="25"/>
      <c r="R74" s="25"/>
    </row>
    <row r="75" spans="1:18" ht="12.75">
      <c r="A75" s="23">
        <v>0</v>
      </c>
      <c r="B75" s="24">
        <v>0.4641</v>
      </c>
      <c r="C75" s="24">
        <v>0.4681</v>
      </c>
      <c r="D75" s="24">
        <v>0.4721</v>
      </c>
      <c r="E75" s="24">
        <v>0.4761</v>
      </c>
      <c r="F75" s="24">
        <v>0.4801</v>
      </c>
      <c r="G75" s="24">
        <v>0.484</v>
      </c>
      <c r="H75" s="24">
        <v>0.488</v>
      </c>
      <c r="I75" s="24">
        <v>0.492</v>
      </c>
      <c r="J75" s="24">
        <v>0.496</v>
      </c>
      <c r="K75" s="24">
        <v>0.5</v>
      </c>
      <c r="L75" s="25"/>
      <c r="M75" s="25"/>
      <c r="N75" s="25"/>
      <c r="O75" s="25"/>
      <c r="P75" s="25"/>
      <c r="Q75" s="25"/>
      <c r="R75" s="25"/>
    </row>
    <row r="76" spans="1:19" ht="12.7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</row>
    <row r="77" spans="1:19" ht="12.7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</row>
    <row r="78" spans="1:19" ht="12.7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</row>
    <row r="79" spans="1:19" ht="12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</row>
    <row r="80" spans="1:19" ht="12.7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</row>
    <row r="81" spans="1:19" ht="12.7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2.7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2.7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2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2.7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2.7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2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2.7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2.75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2.7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ht="12.75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</sheetData>
  <sheetProtection password="CADD" sheet="1" objects="1" scenarios="1"/>
  <mergeCells count="3">
    <mergeCell ref="A1:K1"/>
    <mergeCell ref="A38:K38"/>
    <mergeCell ref="A39:K39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Compensation Insurance Fund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mm38463</dc:creator>
  <cp:keywords/>
  <dc:description/>
  <cp:lastModifiedBy>Nish Malik</cp:lastModifiedBy>
  <cp:lastPrinted>2009-12-24T19:21:05Z</cp:lastPrinted>
  <dcterms:created xsi:type="dcterms:W3CDTF">2009-12-17T23:29:10Z</dcterms:created>
  <dcterms:modified xsi:type="dcterms:W3CDTF">2013-03-21T19:50:05Z</dcterms:modified>
  <cp:category/>
  <cp:version/>
  <cp:contentType/>
  <cp:contentStatus/>
</cp:coreProperties>
</file>